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<sst xmlns="http://schemas.openxmlformats.org/spreadsheetml/2006/main" count="98" uniqueCount="98">
  <si>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Приложение № 2</t>
  </si>
  <si>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</si>
  <si>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</si>
  <si>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</si>
  <si>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</si>
  <si>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ШТРАФЫ, САНКЦИИ, ВОЗМЕЩЕНИЕ УЩЕРБА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</si>
  <si>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</si>
  <si>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</si>
  <si>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</si>
  <si>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</si>
  <si>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</si>
  <si>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</si>
  <si>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</si>
  <si>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</si>
  <si>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</si>
  <si>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</si>
  <si>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</si>
  <si>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</si>
  <si>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</si>
  <si>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Транспортный налог</t>
  </si>
  <si>
    <t>000 2 02 04000 00 0000 151</t>
  </si>
  <si>
    <t>Иные межбюджетные трансферты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</si>
  <si>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</si>
  <si>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</si>
  <si>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Прогнозируемые поступления доходов в бюджет Дружногорского городского поселения на 2015 год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</si>
  <si>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</si>
  <si>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</si>
  <si>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</si>
  <si>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</si>
  <si>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</si>
  <si>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</si>
  <si>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Сумма уточненного бюджета на 2015 год (тыс.руб.)</t>
  </si>
  <si>
    <t>Источник доходов</t>
  </si>
  <si>
    <t>НАЛОГОВЫЕ И НЕНАЛОГОВЫЕ ДОХОДЫ</t>
  </si>
  <si>
    <t xml:space="preserve">налоговые доходы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</si>
  <si>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</si>
  <si>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</si>
  <si>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</si>
  <si>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</si>
  <si>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</si>
  <si>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</si>
  <si>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</si>
  <si>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</si>
  <si>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</si>
  <si>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</si>
  <si>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</si>
  <si>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</si>
  <si>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</si>
  <si>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</si>
  <si>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</si>
  <si>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</si>
  <si>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</si>
  <si>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</si>
  <si>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</si>
  <si>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</si>
  <si>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</si>
  <si>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</si>
  <si>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</si>
  <si>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</si>
  <si>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</si>
  <si>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</si>
  <si>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</si>
  <si>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</si>
  <si>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</si>
  <si>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</si>
  <si>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</si>
  <si>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</si>
  <si>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</si>
  <si>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</si>
  <si>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</si>
  <si>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</si>
  <si>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</si>
  <si>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</si>
  <si>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</si>
  <si>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</si>
  <si>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</si>
  <si>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</si>
  <si>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</si>
  <si>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</si>
  <si>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</si>
  <si>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</si>
  <si>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</si>
  <si>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</si>
  <si>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</si>
  <si>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</si>
  <si>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</si>
  <si>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</si>
  <si>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</si>
  <si>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000 2 02 04999 13 0000 151</t>
  </si>
  <si>
    <t>Прочие межбюджетные трансферты, передаваемые бюджетам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</si>
  <si>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</si>
  <si>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</si>
  <si>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</si>
  <si>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</si>
  <si>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</si>
  <si>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</si>
  <si>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000 1 16 33050 13 0000 140</t>
  </si>
  <si>
    <t>№72 от 30 сентября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</si>
</sst>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  <numFmt numFmtId="177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21" fillId="0" borderId="11" xfId="33" applyNumberFormat="1" applyFont="1" applyFill="1" applyBorder="1" applyAlignment="1">
      <alignment horizontal="left" vertical="center" wrapText="1" readingOrder="1"/>
      <protection/>
    </xf>
    <xf numFmtId="0" fontId="22" fillId="0" borderId="11" xfId="33" applyNumberFormat="1" applyFont="1" applyFill="1" applyBorder="1" applyAlignment="1">
      <alignment horizontal="left" vertical="center" wrapText="1" readingOrder="1"/>
      <protection/>
    </xf>
    <xf numFmtId="0" fontId="21" fillId="0" borderId="12" xfId="33" applyNumberFormat="1" applyFont="1" applyFill="1" applyBorder="1" applyAlignment="1">
      <alignment horizontal="left" vertical="center" wrapText="1" readingOrder="1"/>
      <protection/>
    </xf>
    <xf numFmtId="0" fontId="22" fillId="0" borderId="12" xfId="33" applyNumberFormat="1" applyFont="1" applyFill="1" applyBorder="1" applyAlignment="1">
      <alignment horizontal="center" vertical="center" wrapText="1" readingOrder="1"/>
      <protection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justify"/>
    </xf>
    <xf numFmtId="0" fontId="23" fillId="0" borderId="10" xfId="0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2" xfId="33" applyNumberFormat="1" applyFont="1" applyFill="1" applyBorder="1" applyAlignment="1">
      <alignment horizontal="center" vertical="center" wrapText="1" readingOrder="1"/>
      <protection/>
    </xf>
    <xf numFmtId="0" fontId="2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9" customWidth="1"/>
    <col min="4" max="4" width="9.140625" style="1" customWidth="1"/>
    <col min="5" max="5" width="24.140625" style="1" customWidth="1"/>
    <col min="6" max="16384" width="9.140625" style="1" customWidth="1"/>
  </cols>
  <sheetData>
    <row r="1" spans="2:3" ht="12.75">
      <c r="B1" s="4"/>
      <c r="C1" s="5" t="s">
        <v>0</v>
      </c>
    </row>
    <row r="2" spans="2:3" ht="12.75">
      <c r="B2" s="2"/>
      <c r="C2" s="5" t="s">
        <v>6</v>
      </c>
    </row>
    <row r="3" spans="1:3" ht="12.75" customHeight="1">
      <c r="A3" s="23" t="s">
        <v>7</v>
      </c>
      <c r="B3" s="23"/>
      <c r="C3" s="23"/>
    </row>
    <row r="4" spans="2:3" ht="12.75">
      <c r="B4" s="23" t="s">
        <v>97</v>
      </c>
      <c r="C4" s="23"/>
    </row>
    <row r="5" spans="1:3" ht="31.5" customHeight="1">
      <c r="A5" s="24" t="s">
        <v>24</v>
      </c>
      <c r="B5" s="24"/>
      <c r="C5" s="24"/>
    </row>
    <row r="6" spans="1:3" ht="9.75" customHeight="1">
      <c r="A6" s="3"/>
      <c r="B6" s="3"/>
      <c r="C6" s="6"/>
    </row>
    <row r="7" spans="1:3" s="19" customFormat="1" ht="31.5" customHeight="1">
      <c r="A7" s="16" t="s">
        <v>1</v>
      </c>
      <c r="B7" s="17" t="s">
        <v>32</v>
      </c>
      <c r="C7" s="18" t="s">
        <v>31</v>
      </c>
    </row>
    <row r="8" spans="1:3" ht="12.75">
      <c r="A8" s="10"/>
      <c r="B8" s="20" t="s">
        <v>33</v>
      </c>
      <c r="C8" s="8">
        <f>C9+C25</f>
        <v>23814.7</v>
      </c>
    </row>
    <row r="9" spans="1:3" ht="12.75">
      <c r="A9" s="10"/>
      <c r="B9" s="20" t="s">
        <v>34</v>
      </c>
      <c r="C9" s="8">
        <f>C10+C12+C15+C17+C20</f>
        <v>12849.7</v>
      </c>
    </row>
    <row r="10" spans="1:3" ht="12.75">
      <c r="A10" s="11" t="s">
        <v>8</v>
      </c>
      <c r="B10" s="13" t="s">
        <v>2</v>
      </c>
      <c r="C10" s="7">
        <f>C11</f>
        <v>2279.8</v>
      </c>
    </row>
    <row r="11" spans="1:3" ht="89.25">
      <c r="A11" s="10" t="s">
        <v>35</v>
      </c>
      <c r="B11" s="12" t="s">
        <v>36</v>
      </c>
      <c r="C11" s="8">
        <v>2279.8</v>
      </c>
    </row>
    <row r="12" spans="1:3" ht="38.25">
      <c r="A12" s="11" t="s">
        <v>23</v>
      </c>
      <c r="B12" s="13" t="s">
        <v>22</v>
      </c>
      <c r="C12" s="7">
        <f>C13+C14</f>
        <v>800.5</v>
      </c>
    </row>
    <row r="13" spans="1:3" ht="76.5">
      <c r="A13" s="10" t="s">
        <v>37</v>
      </c>
      <c r="B13" s="12" t="s">
        <v>38</v>
      </c>
      <c r="C13" s="8">
        <v>300.5</v>
      </c>
    </row>
    <row r="14" spans="1:3" ht="76.5">
      <c r="A14" s="10" t="s">
        <v>39</v>
      </c>
      <c r="B14" s="12" t="s">
        <v>40</v>
      </c>
      <c r="C14" s="8">
        <v>500</v>
      </c>
    </row>
    <row r="15" spans="1:3" ht="12.75">
      <c r="A15" s="11" t="s">
        <v>9</v>
      </c>
      <c r="B15" s="13" t="s">
        <v>3</v>
      </c>
      <c r="C15" s="15">
        <f>C16</f>
        <v>765.9</v>
      </c>
    </row>
    <row r="16" spans="1:3" ht="51">
      <c r="A16" s="10" t="s">
        <v>41</v>
      </c>
      <c r="B16" s="12" t="s">
        <v>42</v>
      </c>
      <c r="C16" s="14">
        <v>765.9</v>
      </c>
    </row>
    <row r="17" spans="1:3" ht="12.75">
      <c r="A17" s="11" t="s">
        <v>43</v>
      </c>
      <c r="B17" s="13" t="s">
        <v>19</v>
      </c>
      <c r="C17" s="15">
        <f>C18+C19</f>
        <v>2003.5</v>
      </c>
    </row>
    <row r="18" spans="1:3" ht="12.75">
      <c r="A18" s="10" t="s">
        <v>44</v>
      </c>
      <c r="B18" s="12" t="s">
        <v>45</v>
      </c>
      <c r="C18" s="14">
        <v>100</v>
      </c>
    </row>
    <row r="19" spans="1:3" ht="12.75">
      <c r="A19" s="10" t="s">
        <v>46</v>
      </c>
      <c r="B19" s="12" t="s">
        <v>47</v>
      </c>
      <c r="C19" s="14">
        <v>1903.5</v>
      </c>
    </row>
    <row r="20" spans="1:3" ht="12.75">
      <c r="A20" s="11" t="s">
        <v>10</v>
      </c>
      <c r="B20" s="13" t="s">
        <v>4</v>
      </c>
      <c r="C20" s="15">
        <f>C21+C23</f>
        <v>7000</v>
      </c>
    </row>
    <row r="21" spans="1:3" ht="12.75">
      <c r="A21" s="10" t="s">
        <v>48</v>
      </c>
      <c r="B21" s="12" t="s">
        <v>49</v>
      </c>
      <c r="C21" s="14">
        <f>C22</f>
        <v>2000</v>
      </c>
    </row>
    <row r="22" spans="1:3" ht="38.25">
      <c r="A22" s="10" t="s">
        <v>50</v>
      </c>
      <c r="B22" s="12" t="s">
        <v>51</v>
      </c>
      <c r="C22" s="14">
        <v>2000</v>
      </c>
    </row>
    <row r="23" spans="1:3" ht="12.75">
      <c r="A23" s="10" t="s">
        <v>52</v>
      </c>
      <c r="B23" s="12" t="s">
        <v>53</v>
      </c>
      <c r="C23" s="14">
        <f>C24</f>
        <v>5000</v>
      </c>
    </row>
    <row r="24" spans="1:3" ht="51">
      <c r="A24" s="10" t="s">
        <v>54</v>
      </c>
      <c r="B24" s="12" t="s">
        <v>55</v>
      </c>
      <c r="C24" s="14">
        <v>5000</v>
      </c>
    </row>
    <row r="25" spans="1:3" ht="12.75">
      <c r="A25" s="10"/>
      <c r="B25" s="20" t="s">
        <v>56</v>
      </c>
      <c r="C25" s="14">
        <f>C26+C30+C32+C35+C38</f>
        <v>10965</v>
      </c>
    </row>
    <row r="26" spans="1:3" ht="51">
      <c r="A26" s="11" t="s">
        <v>11</v>
      </c>
      <c r="B26" s="13" t="s">
        <v>18</v>
      </c>
      <c r="C26" s="15">
        <f>C27+C28+C29</f>
        <v>3100</v>
      </c>
    </row>
    <row r="27" spans="1:3" ht="89.25">
      <c r="A27" s="10" t="s">
        <v>57</v>
      </c>
      <c r="B27" s="12" t="s">
        <v>58</v>
      </c>
      <c r="C27" s="14">
        <v>1100</v>
      </c>
    </row>
    <row r="28" spans="1:3" ht="38.25">
      <c r="A28" s="10" t="s">
        <v>59</v>
      </c>
      <c r="B28" s="12" t="s">
        <v>60</v>
      </c>
      <c r="C28" s="14">
        <v>1200</v>
      </c>
    </row>
    <row r="29" spans="1:3" ht="89.25">
      <c r="A29" s="10" t="s">
        <v>25</v>
      </c>
      <c r="B29" s="12" t="s">
        <v>26</v>
      </c>
      <c r="C29" s="14">
        <v>800</v>
      </c>
    </row>
    <row r="30" spans="1:3" ht="38.25">
      <c r="A30" s="11" t="s">
        <v>12</v>
      </c>
      <c r="B30" s="13" t="s">
        <v>61</v>
      </c>
      <c r="C30" s="15">
        <f>C31</f>
        <v>1100</v>
      </c>
    </row>
    <row r="31" spans="1:3" ht="38.25">
      <c r="A31" s="10" t="s">
        <v>62</v>
      </c>
      <c r="B31" s="12" t="s">
        <v>63</v>
      </c>
      <c r="C31" s="14">
        <v>1100</v>
      </c>
    </row>
    <row r="32" spans="1:3" ht="38.25">
      <c r="A32" s="11" t="s">
        <v>14</v>
      </c>
      <c r="B32" s="13" t="s">
        <v>13</v>
      </c>
      <c r="C32" s="15">
        <f>C33</f>
        <v>6500</v>
      </c>
    </row>
    <row r="33" spans="1:3" ht="38.25">
      <c r="A33" s="11" t="s">
        <v>64</v>
      </c>
      <c r="B33" s="13" t="s">
        <v>65</v>
      </c>
      <c r="C33" s="15">
        <f>C34</f>
        <v>6500</v>
      </c>
    </row>
    <row r="34" spans="1:3" ht="51">
      <c r="A34" s="10" t="s">
        <v>66</v>
      </c>
      <c r="B34" s="12" t="s">
        <v>67</v>
      </c>
      <c r="C34" s="14">
        <v>6500</v>
      </c>
    </row>
    <row r="35" spans="1:3" ht="25.5">
      <c r="A35" s="11" t="s">
        <v>68</v>
      </c>
      <c r="B35" s="13" t="s">
        <v>5</v>
      </c>
      <c r="C35" s="14">
        <f>C36+C37</f>
        <v>0</v>
      </c>
    </row>
    <row r="36" spans="1:3" ht="76.5">
      <c r="A36" s="10" t="s">
        <v>96</v>
      </c>
      <c r="B36" s="12" t="s">
        <v>95</v>
      </c>
      <c r="C36" s="14">
        <v>0</v>
      </c>
    </row>
    <row r="37" spans="1:3" ht="51">
      <c r="A37" s="10" t="s">
        <v>29</v>
      </c>
      <c r="B37" s="12" t="s">
        <v>30</v>
      </c>
      <c r="C37" s="14">
        <v>0</v>
      </c>
    </row>
    <row r="38" spans="1:3" ht="12.75">
      <c r="A38" s="11" t="s">
        <v>69</v>
      </c>
      <c r="B38" s="13" t="s">
        <v>70</v>
      </c>
      <c r="C38" s="15">
        <f>C39</f>
        <v>265</v>
      </c>
    </row>
    <row r="39" spans="1:3" ht="25.5">
      <c r="A39" s="10" t="s">
        <v>28</v>
      </c>
      <c r="B39" s="12" t="s">
        <v>27</v>
      </c>
      <c r="C39" s="14">
        <v>265</v>
      </c>
    </row>
    <row r="40" spans="1:3" ht="12.75">
      <c r="A40" s="11" t="s">
        <v>71</v>
      </c>
      <c r="B40" s="13" t="s">
        <v>72</v>
      </c>
      <c r="C40" s="15">
        <f>C41+C53</f>
        <v>15433.221</v>
      </c>
    </row>
    <row r="41" spans="1:3" ht="38.25">
      <c r="A41" s="11" t="s">
        <v>16</v>
      </c>
      <c r="B41" s="13" t="s">
        <v>15</v>
      </c>
      <c r="C41" s="15">
        <f>C42+C43+C46+C49</f>
        <v>15433.221</v>
      </c>
    </row>
    <row r="42" spans="1:3" ht="25.5">
      <c r="A42" s="10" t="s">
        <v>73</v>
      </c>
      <c r="B42" s="12" t="s">
        <v>74</v>
      </c>
      <c r="C42" s="14">
        <v>10929.4</v>
      </c>
    </row>
    <row r="43" spans="1:3" ht="38.25">
      <c r="A43" s="11" t="s">
        <v>75</v>
      </c>
      <c r="B43" s="13" t="s">
        <v>76</v>
      </c>
      <c r="C43" s="15">
        <f>C44+C45</f>
        <v>2694.84</v>
      </c>
    </row>
    <row r="44" spans="1:3" ht="102">
      <c r="A44" s="10" t="s">
        <v>77</v>
      </c>
      <c r="B44" s="12" t="s">
        <v>78</v>
      </c>
      <c r="C44" s="14">
        <v>1297.8</v>
      </c>
    </row>
    <row r="45" spans="1:3" ht="25.5">
      <c r="A45" s="10" t="s">
        <v>79</v>
      </c>
      <c r="B45" s="12" t="s">
        <v>80</v>
      </c>
      <c r="C45" s="14">
        <v>1397.04</v>
      </c>
    </row>
    <row r="46" spans="1:3" ht="25.5">
      <c r="A46" s="11" t="s">
        <v>17</v>
      </c>
      <c r="B46" s="13" t="s">
        <v>81</v>
      </c>
      <c r="C46" s="15">
        <f>C47+C48</f>
        <v>788.6</v>
      </c>
    </row>
    <row r="47" spans="1:3" ht="51">
      <c r="A47" s="10" t="s">
        <v>82</v>
      </c>
      <c r="B47" s="12" t="s">
        <v>83</v>
      </c>
      <c r="C47" s="14">
        <v>275.51</v>
      </c>
    </row>
    <row r="48" spans="1:3" ht="38.25">
      <c r="A48" s="10" t="s">
        <v>84</v>
      </c>
      <c r="B48" s="12" t="s">
        <v>85</v>
      </c>
      <c r="C48" s="14">
        <v>513.09</v>
      </c>
    </row>
    <row r="49" spans="1:3" ht="12.75">
      <c r="A49" s="11" t="s">
        <v>20</v>
      </c>
      <c r="B49" s="13" t="s">
        <v>21</v>
      </c>
      <c r="C49" s="15">
        <f>C50+C51</f>
        <v>1020.381</v>
      </c>
    </row>
    <row r="50" spans="1:3" ht="76.5">
      <c r="A50" s="10" t="s">
        <v>86</v>
      </c>
      <c r="B50" s="12" t="s">
        <v>87</v>
      </c>
      <c r="C50" s="14">
        <v>8.8</v>
      </c>
    </row>
    <row r="51" spans="1:3" ht="25.5">
      <c r="A51" s="10" t="s">
        <v>88</v>
      </c>
      <c r="B51" s="12" t="s">
        <v>89</v>
      </c>
      <c r="C51" s="14">
        <v>1011.581</v>
      </c>
    </row>
    <row r="52" spans="1:3" ht="51">
      <c r="A52" s="11" t="s">
        <v>90</v>
      </c>
      <c r="B52" s="13" t="s">
        <v>91</v>
      </c>
      <c r="C52" s="15">
        <f>C53</f>
        <v>0</v>
      </c>
    </row>
    <row r="53" spans="1:3" ht="51">
      <c r="A53" s="10" t="s">
        <v>92</v>
      </c>
      <c r="B53" s="12" t="s">
        <v>93</v>
      </c>
      <c r="C53" s="14"/>
    </row>
    <row r="54" spans="1:3" s="22" customFormat="1" ht="12.75">
      <c r="A54" s="11"/>
      <c r="B54" s="21" t="s">
        <v>94</v>
      </c>
      <c r="C54" s="15">
        <f>C52+C40+C8</f>
        <v>39247.921</v>
      </c>
    </row>
  </sheetData>
  <sheetProtection/>
  <mergeCells count="3">
    <mergeCell ref="A3:C3"/>
    <mergeCell ref="B4:C4"/>
    <mergeCell ref="A5:C5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2015-10-04T08:25:04Z</cp:lastPrinted>
  <dcterms:created xsi:type="dcterms:W3CDTF">1996-10-08T23:32:33Z</dcterms:created>
  <dcterms:modified xsi:type="dcterms:W3CDTF">2015-10-04T08:25:07Z</dcterms:modified>
  <cp:category/>
  <cp:version/>
  <cp:contentType/>
  <cp:contentStatus/>
</cp:coreProperties>
</file>