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<sst xmlns="http://schemas.openxmlformats.org/spreadsheetml/2006/main" count="70" uniqueCount="70">
  <si>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</si>
  <si>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</si>
  <si>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</si>
  <si>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</si>
  <si>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</si>
  <si>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</si>
  <si>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</si>
  <si>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</si>
  <si>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</si>
  <si>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</si>
  <si>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</si>
  <si>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</si>
  <si>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</si>
  <si>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</si>
  <si>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</si>
  <si>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</si>
  <si>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</si>
  <si>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</si>
  <si>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</si>
  <si>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</si>
  <si>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</si>
  <si>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</si>
  <si>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</si>
  <si>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</si>
  <si>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</si>
  <si>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</si>
  <si>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</si>
  <si>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</si>
  <si>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</si>
  <si>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</si>
  <si>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</si>
  <si>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</si>
  <si>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</si>
  <si>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</si>
  <si>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</si>
  <si>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</si>
  <si>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</si>
  <si>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</si>
  <si>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</si>
  <si>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</si>
  <si>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</si>
  <si>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</si>
  <si>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</si>
  <si>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</si>
  <si>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</si>
  <si>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</si>
  <si>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</si>
  <si>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</si>
  <si>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</si>
  <si>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</si>
  <si>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</si>
  <si>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</si>
  <si>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</si>
  <si>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</si>
  <si>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</si>
  <si>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</si>
  <si>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</si>
  <si>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</si>
  <si>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</si>
  <si>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</si>
  <si>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по разделам и подразделам, классификации расходов бюджета Дружногорского городского поселения на  2014год</t>
  </si>
  <si>
    <t>Бюджет на  2014 г.тысяч 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</si>
  <si>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</si>
  <si>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</si>
  <si>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</si>
  <si>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</si>
  <si>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</si>
  <si>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</si>
  <si>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исполнено 1полугодие 2014 г</t>
  </si>
  <si>
    <t>№ 27 от 30 июля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</si>
</sst>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7.875" style="1" customWidth="1"/>
    <col min="2" max="2" width="9.00390625" style="1" customWidth="1"/>
    <col min="3" max="3" width="8.00390625" style="2" customWidth="1"/>
    <col min="4" max="4" width="11.00390625" style="2" customWidth="1"/>
    <col min="5" max="5" width="11.25390625" style="26" customWidth="1"/>
    <col min="6" max="6" width="7.25390625" style="1" customWidth="1"/>
    <col min="7" max="16384" width="9.125" style="1" customWidth="1"/>
  </cols>
  <sheetData>
    <row r="1" spans="3:6" ht="12.75">
      <c r="C1" s="29" t="s">
        <v>66</v>
      </c>
      <c r="D1" s="29"/>
      <c r="E1" s="29"/>
      <c r="F1" s="29"/>
    </row>
    <row r="2" spans="1:6" ht="12.75">
      <c r="A2" s="21"/>
      <c r="C2" s="30" t="s">
        <v>28</v>
      </c>
      <c r="D2" s="30"/>
      <c r="E2" s="30"/>
      <c r="F2" s="30"/>
    </row>
    <row r="3" spans="1:6" ht="12.75" customHeight="1">
      <c r="A3" s="3"/>
      <c r="B3" s="3"/>
      <c r="C3" s="29" t="s">
        <v>30</v>
      </c>
      <c r="D3" s="29"/>
      <c r="E3" s="29"/>
      <c r="F3" s="29"/>
    </row>
    <row r="4" spans="1:6" ht="19.5" customHeight="1">
      <c r="A4" s="3"/>
      <c r="B4" s="3"/>
      <c r="C4" s="29" t="s">
        <v>69</v>
      </c>
      <c r="D4" s="29"/>
      <c r="E4" s="29"/>
      <c r="F4" s="29"/>
    </row>
    <row r="5" spans="1:6" ht="18" customHeight="1">
      <c r="A5" s="28" t="s">
        <v>46</v>
      </c>
      <c r="B5" s="28"/>
      <c r="C5" s="28"/>
      <c r="D5" s="28"/>
      <c r="E5" s="28"/>
      <c r="F5" s="28"/>
    </row>
    <row r="6" spans="1:6" ht="30" customHeight="1">
      <c r="A6" s="31" t="s">
        <v>60</v>
      </c>
      <c r="B6" s="31"/>
      <c r="C6" s="31"/>
      <c r="D6" s="31"/>
      <c r="E6" s="31"/>
      <c r="F6" s="31"/>
    </row>
    <row r="7" spans="1:2" ht="18.75" customHeight="1">
      <c r="A7" s="4"/>
      <c r="B7" s="4"/>
    </row>
    <row r="8" spans="1:6" ht="21" customHeight="1">
      <c r="A8" s="32" t="s">
        <v>0</v>
      </c>
      <c r="B8" s="32" t="s">
        <v>1</v>
      </c>
      <c r="C8" s="32" t="s">
        <v>2</v>
      </c>
      <c r="D8" s="32" t="s">
        <v>61</v>
      </c>
      <c r="E8" s="37" t="s">
        <v>68</v>
      </c>
      <c r="F8" s="32" t="s">
        <v>67</v>
      </c>
    </row>
    <row r="9" spans="1:6" ht="16.5" customHeight="1">
      <c r="A9" s="33"/>
      <c r="B9" s="33"/>
      <c r="C9" s="33"/>
      <c r="D9" s="33"/>
      <c r="E9" s="38"/>
      <c r="F9" s="35"/>
    </row>
    <row r="10" spans="1:6" ht="9.75" customHeight="1">
      <c r="A10" s="34"/>
      <c r="B10" s="34"/>
      <c r="C10" s="34"/>
      <c r="D10" s="34"/>
      <c r="E10" s="39"/>
      <c r="F10" s="36"/>
    </row>
    <row r="11" spans="1:7" s="7" customFormat="1" ht="12.75" customHeight="1">
      <c r="A11" s="5" t="s">
        <v>3</v>
      </c>
      <c r="B11" s="6" t="s">
        <v>4</v>
      </c>
      <c r="C11" s="6"/>
      <c r="D11" s="17">
        <f>D12+D13+D15+D16+D14</f>
        <v>10296.51</v>
      </c>
      <c r="E11" s="17">
        <f>E12+E13+E15+E16+E14</f>
        <v>4109.71137</v>
      </c>
      <c r="F11" s="27">
        <f>E11/D11*100</f>
        <v>39.91363452276548</v>
      </c>
      <c r="G11" s="14"/>
    </row>
    <row r="12" spans="1:7" ht="25.5" customHeight="1">
      <c r="A12" s="8" t="s">
        <v>32</v>
      </c>
      <c r="B12" s="8"/>
      <c r="C12" s="9" t="s">
        <v>31</v>
      </c>
      <c r="D12" s="18">
        <v>380</v>
      </c>
      <c r="E12" s="18">
        <v>158.02</v>
      </c>
      <c r="F12" s="27">
        <f aca="true" t="shared" si="0" ref="F12:F40">E12/D12*100</f>
        <v>41.58421052631579</v>
      </c>
      <c r="G12" s="15"/>
    </row>
    <row r="13" spans="1:7" ht="15" customHeight="1">
      <c r="A13" s="8" t="s">
        <v>5</v>
      </c>
      <c r="B13" s="8"/>
      <c r="C13" s="9" t="s">
        <v>6</v>
      </c>
      <c r="D13" s="18">
        <v>8836.51</v>
      </c>
      <c r="E13" s="18">
        <v>3795.63726</v>
      </c>
      <c r="F13" s="27">
        <f t="shared" si="0"/>
        <v>42.95403117294045</v>
      </c>
      <c r="G13" s="15"/>
    </row>
    <row r="14" spans="1:7" ht="15" customHeight="1">
      <c r="A14" s="12" t="s">
        <v>63</v>
      </c>
      <c r="B14" s="12"/>
      <c r="C14" s="13" t="s">
        <v>62</v>
      </c>
      <c r="D14" s="19">
        <v>250</v>
      </c>
      <c r="E14" s="19">
        <v>0</v>
      </c>
      <c r="F14" s="27">
        <f t="shared" si="0"/>
        <v>0</v>
      </c>
      <c r="G14" s="15"/>
    </row>
    <row r="15" spans="1:7" ht="12.75" customHeight="1">
      <c r="A15" s="12" t="s">
        <v>7</v>
      </c>
      <c r="B15" s="12"/>
      <c r="C15" s="13" t="s">
        <v>49</v>
      </c>
      <c r="D15" s="19">
        <v>100</v>
      </c>
      <c r="E15" s="19">
        <v>0</v>
      </c>
      <c r="F15" s="27">
        <f t="shared" si="0"/>
        <v>0</v>
      </c>
      <c r="G15" s="15"/>
    </row>
    <row r="16" spans="1:7" ht="12.75" customHeight="1">
      <c r="A16" s="12" t="s">
        <v>36</v>
      </c>
      <c r="B16" s="12"/>
      <c r="C16" s="13" t="s">
        <v>50</v>
      </c>
      <c r="D16" s="19">
        <v>730</v>
      </c>
      <c r="E16" s="19">
        <v>156.05411</v>
      </c>
      <c r="F16" s="27">
        <f t="shared" si="0"/>
        <v>21.377275342465754</v>
      </c>
      <c r="G16" s="15"/>
    </row>
    <row r="17" spans="1:7" ht="12.75" customHeight="1">
      <c r="A17" s="5" t="s">
        <v>33</v>
      </c>
      <c r="B17" s="6" t="s">
        <v>34</v>
      </c>
      <c r="C17" s="9"/>
      <c r="D17" s="17">
        <f>D18</f>
        <v>304.465</v>
      </c>
      <c r="E17" s="17">
        <f>E18</f>
        <v>132.712</v>
      </c>
      <c r="F17" s="27">
        <f t="shared" si="0"/>
        <v>43.58858982149015</v>
      </c>
      <c r="G17" s="15"/>
    </row>
    <row r="18" spans="1:7" s="7" customFormat="1" ht="15.75" customHeight="1">
      <c r="A18" s="8" t="s">
        <v>35</v>
      </c>
      <c r="B18" s="8"/>
      <c r="C18" s="9" t="s">
        <v>39</v>
      </c>
      <c r="D18" s="18">
        <v>304.465</v>
      </c>
      <c r="E18" s="18">
        <v>132.712</v>
      </c>
      <c r="F18" s="27">
        <f t="shared" si="0"/>
        <v>43.58858982149015</v>
      </c>
      <c r="G18" s="14"/>
    </row>
    <row r="19" spans="1:7" ht="24" customHeight="1">
      <c r="A19" s="5" t="s">
        <v>8</v>
      </c>
      <c r="B19" s="6" t="s">
        <v>9</v>
      </c>
      <c r="C19" s="6"/>
      <c r="D19" s="17">
        <f>D20+D21</f>
        <v>550</v>
      </c>
      <c r="E19" s="17">
        <f>E20+E21</f>
        <v>89.88342</v>
      </c>
      <c r="F19" s="27">
        <f t="shared" si="0"/>
        <v>16.34244</v>
      </c>
      <c r="G19" s="15"/>
    </row>
    <row r="20" spans="1:7" ht="27" customHeight="1">
      <c r="A20" s="25" t="s">
        <v>64</v>
      </c>
      <c r="B20" s="8"/>
      <c r="C20" s="9" t="s">
        <v>10</v>
      </c>
      <c r="D20" s="18">
        <v>350</v>
      </c>
      <c r="E20" s="18">
        <v>74.88342</v>
      </c>
      <c r="F20" s="27">
        <f t="shared" si="0"/>
        <v>21.395262857142857</v>
      </c>
      <c r="G20" s="15"/>
    </row>
    <row r="21" spans="1:7" s="7" customFormat="1" ht="12.75" customHeight="1">
      <c r="A21" s="8" t="s">
        <v>40</v>
      </c>
      <c r="B21" s="8"/>
      <c r="C21" s="9" t="s">
        <v>11</v>
      </c>
      <c r="D21" s="18">
        <v>200</v>
      </c>
      <c r="E21" s="18">
        <v>15</v>
      </c>
      <c r="F21" s="27">
        <f t="shared" si="0"/>
        <v>7.5</v>
      </c>
      <c r="G21" s="14"/>
    </row>
    <row r="22" spans="1:7" ht="12.75" customHeight="1">
      <c r="A22" s="5" t="s">
        <v>12</v>
      </c>
      <c r="B22" s="6" t="s">
        <v>13</v>
      </c>
      <c r="C22" s="6"/>
      <c r="D22" s="17">
        <f>D24+D23+D25+D26</f>
        <v>1420</v>
      </c>
      <c r="E22" s="17">
        <f>E24+E23+E25+E26</f>
        <v>166.088</v>
      </c>
      <c r="F22" s="27">
        <f t="shared" si="0"/>
        <v>11.696338028169013</v>
      </c>
      <c r="G22" s="15"/>
    </row>
    <row r="23" spans="1:7" ht="12.75" customHeight="1">
      <c r="A23" s="22" t="s">
        <v>41</v>
      </c>
      <c r="B23" s="6"/>
      <c r="C23" s="9" t="s">
        <v>42</v>
      </c>
      <c r="D23" s="18">
        <v>18</v>
      </c>
      <c r="E23" s="18">
        <v>0</v>
      </c>
      <c r="F23" s="27">
        <f t="shared" si="0"/>
        <v>0</v>
      </c>
      <c r="G23" s="15"/>
    </row>
    <row r="24" spans="1:7" ht="12" customHeight="1">
      <c r="A24" s="8" t="s">
        <v>65</v>
      </c>
      <c r="B24" s="8"/>
      <c r="C24" s="9" t="s">
        <v>51</v>
      </c>
      <c r="D24" s="18">
        <v>900</v>
      </c>
      <c r="E24" s="18">
        <v>0</v>
      </c>
      <c r="F24" s="27">
        <f t="shared" si="0"/>
        <v>0</v>
      </c>
      <c r="G24" s="15"/>
    </row>
    <row r="25" spans="1:7" ht="12" customHeight="1">
      <c r="A25" s="8" t="s">
        <v>43</v>
      </c>
      <c r="B25" s="8"/>
      <c r="C25" s="9" t="s">
        <v>44</v>
      </c>
      <c r="D25" s="18">
        <v>400</v>
      </c>
      <c r="E25" s="18">
        <v>166.088</v>
      </c>
      <c r="F25" s="27">
        <f t="shared" si="0"/>
        <v>41.522</v>
      </c>
      <c r="G25" s="15"/>
    </row>
    <row r="26" spans="1:7" ht="12" customHeight="1">
      <c r="A26" s="24" t="s">
        <v>59</v>
      </c>
      <c r="B26" s="8"/>
      <c r="C26" s="9" t="s">
        <v>58</v>
      </c>
      <c r="D26" s="18">
        <v>102</v>
      </c>
      <c r="E26" s="18">
        <v>0</v>
      </c>
      <c r="F26" s="27">
        <f t="shared" si="0"/>
        <v>0</v>
      </c>
      <c r="G26" s="15"/>
    </row>
    <row r="27" spans="1:7" s="10" customFormat="1" ht="12.75" customHeight="1">
      <c r="A27" s="5" t="s">
        <v>14</v>
      </c>
      <c r="B27" s="6" t="s">
        <v>15</v>
      </c>
      <c r="C27" s="6"/>
      <c r="D27" s="17">
        <f>SUM(D28:D29)+D30+D31</f>
        <v>9777.78</v>
      </c>
      <c r="E27" s="17">
        <f>SUM(E28:E29)+E30+E31</f>
        <v>3044.82269</v>
      </c>
      <c r="F27" s="27">
        <f t="shared" si="0"/>
        <v>31.14022497949432</v>
      </c>
      <c r="G27" s="16"/>
    </row>
    <row r="28" spans="1:7" ht="12.75" customHeight="1">
      <c r="A28" s="8" t="s">
        <v>29</v>
      </c>
      <c r="B28" s="8"/>
      <c r="C28" s="9" t="s">
        <v>16</v>
      </c>
      <c r="D28" s="18">
        <v>1311</v>
      </c>
      <c r="E28" s="18">
        <v>114.84708</v>
      </c>
      <c r="F28" s="27">
        <f t="shared" si="0"/>
        <v>8.760265446224256</v>
      </c>
      <c r="G28" s="15"/>
    </row>
    <row r="29" spans="1:7" ht="14.25" customHeight="1">
      <c r="A29" s="8" t="s">
        <v>17</v>
      </c>
      <c r="B29" s="8"/>
      <c r="C29" s="9" t="s">
        <v>18</v>
      </c>
      <c r="D29" s="18">
        <v>1100</v>
      </c>
      <c r="E29" s="18">
        <v>455.76393</v>
      </c>
      <c r="F29" s="27">
        <f t="shared" si="0"/>
        <v>41.43308454545455</v>
      </c>
      <c r="G29" s="15"/>
    </row>
    <row r="30" spans="1:7" ht="14.25" customHeight="1">
      <c r="A30" s="8" t="s">
        <v>37</v>
      </c>
      <c r="B30" s="8"/>
      <c r="C30" s="9" t="s">
        <v>38</v>
      </c>
      <c r="D30" s="18">
        <v>3403.78</v>
      </c>
      <c r="E30" s="18">
        <v>983.61668</v>
      </c>
      <c r="F30" s="27">
        <f t="shared" si="0"/>
        <v>28.897774826810192</v>
      </c>
      <c r="G30" s="15"/>
    </row>
    <row r="31" spans="1:7" ht="14.25" customHeight="1">
      <c r="A31" s="8" t="s">
        <v>53</v>
      </c>
      <c r="B31" s="8"/>
      <c r="C31" s="9" t="s">
        <v>52</v>
      </c>
      <c r="D31" s="18">
        <v>3963</v>
      </c>
      <c r="E31" s="18">
        <v>1490.595</v>
      </c>
      <c r="F31" s="27">
        <f t="shared" si="0"/>
        <v>37.612793338380015</v>
      </c>
      <c r="G31" s="15"/>
    </row>
    <row r="32" spans="1:7" ht="12.75" customHeight="1">
      <c r="A32" s="5" t="s">
        <v>19</v>
      </c>
      <c r="B32" s="6" t="s">
        <v>20</v>
      </c>
      <c r="C32" s="6"/>
      <c r="D32" s="17">
        <f>SUM(D33:D33)</f>
        <v>113.24</v>
      </c>
      <c r="E32" s="17">
        <f>SUM(E33:E33)</f>
        <v>30</v>
      </c>
      <c r="F32" s="27">
        <f t="shared" si="0"/>
        <v>26.492405510420348</v>
      </c>
      <c r="G32" s="15"/>
    </row>
    <row r="33" spans="1:7" s="7" customFormat="1" ht="16.5" customHeight="1">
      <c r="A33" s="8" t="s">
        <v>21</v>
      </c>
      <c r="B33" s="8"/>
      <c r="C33" s="9" t="s">
        <v>22</v>
      </c>
      <c r="D33" s="18">
        <v>113.24</v>
      </c>
      <c r="E33" s="18">
        <v>30</v>
      </c>
      <c r="F33" s="27">
        <f t="shared" si="0"/>
        <v>26.492405510420348</v>
      </c>
      <c r="G33" s="14"/>
    </row>
    <row r="34" spans="1:7" ht="12.75" customHeight="1">
      <c r="A34" s="5" t="s">
        <v>23</v>
      </c>
      <c r="B34" s="6" t="s">
        <v>24</v>
      </c>
      <c r="C34" s="6"/>
      <c r="D34" s="17">
        <f>SUM(D35:D35)</f>
        <v>8245.6</v>
      </c>
      <c r="E34" s="17">
        <f>SUM(E35:E35)</f>
        <v>3159.8599</v>
      </c>
      <c r="F34" s="27">
        <f t="shared" si="0"/>
        <v>38.32177039875812</v>
      </c>
      <c r="G34" s="15"/>
    </row>
    <row r="35" spans="1:7" ht="12.75" customHeight="1">
      <c r="A35" s="8" t="s">
        <v>25</v>
      </c>
      <c r="B35" s="8"/>
      <c r="C35" s="9" t="s">
        <v>26</v>
      </c>
      <c r="D35" s="18">
        <v>8245.6</v>
      </c>
      <c r="E35" s="18">
        <v>3159.8599</v>
      </c>
      <c r="F35" s="27">
        <f t="shared" si="0"/>
        <v>38.32177039875812</v>
      </c>
      <c r="G35" s="15"/>
    </row>
    <row r="36" spans="1:7" ht="12.75" customHeight="1">
      <c r="A36" s="23" t="s">
        <v>47</v>
      </c>
      <c r="B36" s="5">
        <v>1000</v>
      </c>
      <c r="C36" s="9"/>
      <c r="D36" s="17">
        <f>D37</f>
        <v>700</v>
      </c>
      <c r="E36" s="17">
        <f>E37</f>
        <v>238.959</v>
      </c>
      <c r="F36" s="27">
        <f t="shared" si="0"/>
        <v>34.137</v>
      </c>
      <c r="G36" s="15"/>
    </row>
    <row r="37" spans="1:7" ht="12.75" customHeight="1">
      <c r="A37" s="8" t="s">
        <v>48</v>
      </c>
      <c r="B37" s="8"/>
      <c r="C37" s="9" t="s">
        <v>55</v>
      </c>
      <c r="D37" s="18">
        <v>700</v>
      </c>
      <c r="E37" s="18">
        <v>238.959</v>
      </c>
      <c r="F37" s="27">
        <f t="shared" si="0"/>
        <v>34.137</v>
      </c>
      <c r="G37" s="15"/>
    </row>
    <row r="38" spans="1:7" ht="12.75" customHeight="1">
      <c r="A38" s="5" t="s">
        <v>57</v>
      </c>
      <c r="B38" s="6" t="s">
        <v>45</v>
      </c>
      <c r="C38" s="6"/>
      <c r="D38" s="17">
        <f>D39</f>
        <v>3639.6</v>
      </c>
      <c r="E38" s="17">
        <f>E39</f>
        <v>1518.77795</v>
      </c>
      <c r="F38" s="27">
        <f t="shared" si="0"/>
        <v>41.72925458841631</v>
      </c>
      <c r="G38" s="15"/>
    </row>
    <row r="39" spans="1:7" s="7" customFormat="1" ht="12.75" customHeight="1">
      <c r="A39" s="8" t="s">
        <v>54</v>
      </c>
      <c r="B39" s="8"/>
      <c r="C39" s="9" t="s">
        <v>56</v>
      </c>
      <c r="D39" s="18">
        <v>3639.6</v>
      </c>
      <c r="E39" s="18">
        <v>1518.77795</v>
      </c>
      <c r="F39" s="27">
        <f t="shared" si="0"/>
        <v>41.72925458841631</v>
      </c>
      <c r="G39" s="14"/>
    </row>
    <row r="40" spans="1:7" ht="12.75">
      <c r="A40" s="11" t="s">
        <v>27</v>
      </c>
      <c r="B40" s="11"/>
      <c r="C40" s="6"/>
      <c r="D40" s="17">
        <f>SUM(D11+D19+D22+D27+D32+D34+D38+D17)+D36</f>
        <v>35047.195</v>
      </c>
      <c r="E40" s="17">
        <f>SUM(E11+E19+E22+E27+E32+E34+E38+E17)+E36</f>
        <v>12490.81433</v>
      </c>
      <c r="F40" s="27">
        <f t="shared" si="0"/>
        <v>35.639982971533094</v>
      </c>
      <c r="G40" s="15"/>
    </row>
    <row r="41" ht="12.75">
      <c r="F41" s="20"/>
    </row>
    <row r="42" ht="12.75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  <row r="59" ht="12.75">
      <c r="F59" s="20"/>
    </row>
    <row r="60" ht="12.75">
      <c r="F60" s="20"/>
    </row>
    <row r="61" ht="12.75">
      <c r="F61" s="20"/>
    </row>
    <row r="62" ht="12.75">
      <c r="F62" s="20"/>
    </row>
    <row r="63" ht="12.75">
      <c r="F63" s="20"/>
    </row>
    <row r="64" ht="12.75">
      <c r="F64" s="20"/>
    </row>
    <row r="65" ht="12.75">
      <c r="F65" s="20"/>
    </row>
    <row r="66" ht="12.75">
      <c r="F66" s="20"/>
    </row>
    <row r="67" ht="12.75">
      <c r="F67" s="20"/>
    </row>
    <row r="68" ht="12.75">
      <c r="F68" s="20"/>
    </row>
    <row r="69" ht="12.75">
      <c r="F69" s="20"/>
    </row>
    <row r="70" ht="12.75">
      <c r="F70" s="20"/>
    </row>
    <row r="71" ht="12.75">
      <c r="F71" s="20"/>
    </row>
    <row r="72" ht="12.75">
      <c r="F72" s="20"/>
    </row>
    <row r="73" ht="12.75">
      <c r="F73" s="20"/>
    </row>
    <row r="74" ht="12.75">
      <c r="F74" s="20"/>
    </row>
    <row r="75" ht="12.75">
      <c r="F75" s="20"/>
    </row>
    <row r="76" ht="12.75">
      <c r="F76" s="20"/>
    </row>
    <row r="77" ht="12.75">
      <c r="F77" s="20"/>
    </row>
    <row r="78" ht="12.75">
      <c r="F78" s="20"/>
    </row>
    <row r="79" ht="12.75">
      <c r="F79" s="20"/>
    </row>
    <row r="80" ht="12.75">
      <c r="F80" s="20"/>
    </row>
    <row r="81" ht="12.75">
      <c r="F81" s="20"/>
    </row>
    <row r="82" ht="12.75">
      <c r="F82" s="20"/>
    </row>
    <row r="83" ht="12.75">
      <c r="F83" s="20"/>
    </row>
    <row r="84" ht="12.75">
      <c r="F84" s="20"/>
    </row>
    <row r="85" ht="12.75">
      <c r="F85" s="20"/>
    </row>
    <row r="86" ht="12.75">
      <c r="F86" s="20"/>
    </row>
    <row r="87" ht="12.75">
      <c r="F87" s="20"/>
    </row>
    <row r="88" ht="12.75">
      <c r="F88" s="20"/>
    </row>
    <row r="89" ht="12.75">
      <c r="F89" s="20"/>
    </row>
    <row r="90" ht="12.75">
      <c r="F90" s="20"/>
    </row>
    <row r="91" ht="12.75">
      <c r="F91" s="20"/>
    </row>
    <row r="92" ht="12.75">
      <c r="F92" s="20"/>
    </row>
    <row r="93" ht="12.75">
      <c r="F93" s="20"/>
    </row>
    <row r="94" ht="12.75">
      <c r="F94" s="20"/>
    </row>
    <row r="95" ht="12.75">
      <c r="F95" s="20"/>
    </row>
    <row r="96" ht="12.75">
      <c r="F96" s="20"/>
    </row>
    <row r="97" ht="12.75">
      <c r="F97" s="20"/>
    </row>
    <row r="98" ht="12.75">
      <c r="F98" s="20"/>
    </row>
    <row r="99" ht="12.75">
      <c r="F99" s="20"/>
    </row>
    <row r="100" ht="12.75">
      <c r="F100" s="20"/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  <row r="126" ht="12.75">
      <c r="F126" s="20"/>
    </row>
    <row r="127" ht="12.75">
      <c r="F127" s="20"/>
    </row>
    <row r="128" ht="12.75">
      <c r="F128" s="20"/>
    </row>
    <row r="129" ht="12.75">
      <c r="F129" s="20"/>
    </row>
    <row r="130" ht="12.75">
      <c r="F130" s="20"/>
    </row>
    <row r="131" ht="12.75">
      <c r="F131" s="20"/>
    </row>
    <row r="132" ht="12.75">
      <c r="F132" s="20"/>
    </row>
    <row r="133" ht="12.75">
      <c r="F133" s="20"/>
    </row>
    <row r="134" ht="12.75">
      <c r="F134" s="20"/>
    </row>
    <row r="135" ht="12.75">
      <c r="F135" s="20"/>
    </row>
    <row r="136" ht="12.75">
      <c r="F136" s="20"/>
    </row>
    <row r="137" ht="12.75">
      <c r="F137" s="20"/>
    </row>
    <row r="138" ht="12.75">
      <c r="F138" s="20"/>
    </row>
    <row r="139" ht="12.75">
      <c r="F139" s="20"/>
    </row>
    <row r="140" ht="12.75">
      <c r="F140" s="20"/>
    </row>
    <row r="141" ht="12.75">
      <c r="F141" s="20"/>
    </row>
    <row r="142" ht="12.75">
      <c r="F142" s="20"/>
    </row>
    <row r="143" ht="12.75">
      <c r="F143" s="20"/>
    </row>
    <row r="144" ht="12.75">
      <c r="F144" s="20"/>
    </row>
    <row r="145" ht="12.75">
      <c r="F145" s="20"/>
    </row>
    <row r="146" ht="12.75">
      <c r="F146" s="20"/>
    </row>
    <row r="147" ht="12.75">
      <c r="F147" s="20"/>
    </row>
    <row r="148" ht="12.75">
      <c r="F148" s="20"/>
    </row>
    <row r="149" ht="12.75">
      <c r="F149" s="20"/>
    </row>
    <row r="150" ht="12.75">
      <c r="F150" s="20"/>
    </row>
    <row r="151" ht="12.75">
      <c r="F151" s="20"/>
    </row>
    <row r="152" ht="12.75">
      <c r="F152" s="20"/>
    </row>
    <row r="153" ht="12.75">
      <c r="F153" s="20"/>
    </row>
    <row r="154" ht="12.75">
      <c r="F154" s="20"/>
    </row>
    <row r="155" ht="12.75">
      <c r="F155" s="20"/>
    </row>
    <row r="156" ht="12.75">
      <c r="F156" s="20"/>
    </row>
    <row r="157" ht="12.75">
      <c r="F157" s="20"/>
    </row>
    <row r="158" ht="12.75">
      <c r="F158" s="20"/>
    </row>
    <row r="159" ht="12.75">
      <c r="F159" s="20"/>
    </row>
    <row r="160" ht="12.75">
      <c r="F160" s="20"/>
    </row>
    <row r="161" ht="12.75">
      <c r="F161" s="20"/>
    </row>
    <row r="162" ht="12.75">
      <c r="F162" s="20"/>
    </row>
    <row r="163" ht="12.75">
      <c r="F163" s="20"/>
    </row>
    <row r="164" ht="12.75">
      <c r="F164" s="20"/>
    </row>
    <row r="165" ht="12.75">
      <c r="F165" s="20"/>
    </row>
    <row r="166" ht="12.75">
      <c r="F166" s="20"/>
    </row>
    <row r="167" ht="12.75">
      <c r="F167" s="20"/>
    </row>
    <row r="168" ht="12.75">
      <c r="F168" s="20"/>
    </row>
    <row r="169" ht="12.75">
      <c r="F169" s="20"/>
    </row>
    <row r="170" ht="12.75">
      <c r="F170" s="20"/>
    </row>
    <row r="171" ht="12.75">
      <c r="F171" s="20"/>
    </row>
    <row r="172" ht="12.75"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  <row r="181" ht="12.75">
      <c r="F181" s="20"/>
    </row>
    <row r="182" ht="12.75"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  <row r="191" ht="12.75">
      <c r="F191" s="20"/>
    </row>
    <row r="192" ht="12.75">
      <c r="F192" s="20"/>
    </row>
    <row r="193" ht="12.75">
      <c r="F193" s="20"/>
    </row>
    <row r="194" ht="12.75">
      <c r="F194" s="20"/>
    </row>
    <row r="195" ht="12.75">
      <c r="F195" s="20"/>
    </row>
    <row r="196" ht="12.75">
      <c r="F196" s="20"/>
    </row>
    <row r="197" ht="12.75">
      <c r="F197" s="20"/>
    </row>
    <row r="198" ht="12.75">
      <c r="F198" s="20"/>
    </row>
    <row r="199" ht="12.75">
      <c r="F199" s="20"/>
    </row>
    <row r="200" ht="12.75">
      <c r="F200" s="20"/>
    </row>
    <row r="201" ht="12.75">
      <c r="F201" s="20"/>
    </row>
    <row r="202" ht="12.75">
      <c r="F202" s="20"/>
    </row>
    <row r="203" ht="12.75">
      <c r="F203" s="20"/>
    </row>
    <row r="204" ht="12.75">
      <c r="F204" s="20"/>
    </row>
    <row r="205" ht="12.75">
      <c r="F205" s="20"/>
    </row>
    <row r="206" ht="12.75">
      <c r="F206" s="20"/>
    </row>
    <row r="207" ht="12.75">
      <c r="F207" s="20"/>
    </row>
    <row r="208" ht="12.75">
      <c r="F208" s="20"/>
    </row>
    <row r="209" ht="12.75">
      <c r="F209" s="20"/>
    </row>
    <row r="210" ht="12.75">
      <c r="F210" s="20"/>
    </row>
    <row r="211" ht="12.75">
      <c r="F211" s="20"/>
    </row>
    <row r="212" ht="12.75">
      <c r="F212" s="20"/>
    </row>
    <row r="213" ht="12.75">
      <c r="F213" s="20"/>
    </row>
    <row r="214" ht="12.75">
      <c r="F214" s="20"/>
    </row>
    <row r="215" ht="12.75">
      <c r="F215" s="20"/>
    </row>
    <row r="216" ht="12.75">
      <c r="F216" s="20"/>
    </row>
    <row r="217" ht="12.75">
      <c r="F217" s="20"/>
    </row>
    <row r="218" ht="12.75">
      <c r="F218" s="20"/>
    </row>
    <row r="219" ht="12.75">
      <c r="F219" s="20"/>
    </row>
    <row r="220" ht="12.75">
      <c r="F220" s="20"/>
    </row>
    <row r="221" ht="12.75">
      <c r="F221" s="20"/>
    </row>
    <row r="222" ht="12.75">
      <c r="F222" s="20"/>
    </row>
    <row r="223" ht="12.75">
      <c r="F223" s="20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  <row r="239" ht="12.75">
      <c r="F239" s="20"/>
    </row>
    <row r="240" ht="12.75">
      <c r="F240" s="20"/>
    </row>
    <row r="241" ht="12.75">
      <c r="F241" s="20"/>
    </row>
    <row r="242" ht="12.75">
      <c r="F242" s="20"/>
    </row>
    <row r="243" ht="12.75">
      <c r="F243" s="20"/>
    </row>
    <row r="244" ht="12.75">
      <c r="F244" s="20"/>
    </row>
    <row r="245" ht="12.75">
      <c r="F245" s="20"/>
    </row>
    <row r="246" ht="12.75">
      <c r="F246" s="20"/>
    </row>
    <row r="247" ht="12.75">
      <c r="F247" s="20"/>
    </row>
    <row r="248" ht="12.75">
      <c r="F248" s="20"/>
    </row>
    <row r="249" ht="12.75">
      <c r="F249" s="20"/>
    </row>
    <row r="250" ht="12.75">
      <c r="F250" s="20"/>
    </row>
    <row r="251" ht="12.75">
      <c r="F251" s="20"/>
    </row>
    <row r="252" ht="12.75">
      <c r="F252" s="20"/>
    </row>
    <row r="253" ht="12.75">
      <c r="F253" s="20"/>
    </row>
    <row r="254" ht="12.75">
      <c r="F254" s="20"/>
    </row>
    <row r="255" ht="12.75">
      <c r="F255" s="20"/>
    </row>
    <row r="256" ht="12.75">
      <c r="F256" s="20"/>
    </row>
    <row r="257" ht="12.75">
      <c r="F257" s="20"/>
    </row>
    <row r="258" ht="12.75">
      <c r="F258" s="20"/>
    </row>
    <row r="259" ht="12.75">
      <c r="F259" s="20"/>
    </row>
    <row r="260" ht="12.75">
      <c r="F260" s="20"/>
    </row>
    <row r="261" ht="12.75">
      <c r="F261" s="20"/>
    </row>
    <row r="262" ht="12.75">
      <c r="F262" s="20"/>
    </row>
    <row r="263" ht="12.75">
      <c r="F263" s="20"/>
    </row>
    <row r="264" ht="12.75">
      <c r="F264" s="20"/>
    </row>
    <row r="265" ht="12.75">
      <c r="F265" s="20"/>
    </row>
    <row r="266" ht="12.75">
      <c r="F266" s="20"/>
    </row>
    <row r="267" ht="12.75">
      <c r="F267" s="20"/>
    </row>
    <row r="268" ht="12.75">
      <c r="F268" s="20"/>
    </row>
    <row r="269" ht="12.75">
      <c r="F269" s="20"/>
    </row>
    <row r="270" ht="12.75">
      <c r="F270" s="20"/>
    </row>
    <row r="271" ht="12.75">
      <c r="F271" s="20"/>
    </row>
    <row r="272" ht="12.75">
      <c r="F272" s="20"/>
    </row>
  </sheetData>
  <sheetProtection/>
  <mergeCells count="12">
    <mergeCell ref="A8:A10"/>
    <mergeCell ref="B8:B10"/>
    <mergeCell ref="C8:C10"/>
    <mergeCell ref="F8:F10"/>
    <mergeCell ref="D8:D10"/>
    <mergeCell ref="E8:E10"/>
    <mergeCell ref="A5:F5"/>
    <mergeCell ref="C1:F1"/>
    <mergeCell ref="C4:F4"/>
    <mergeCell ref="C3:F3"/>
    <mergeCell ref="C2:F2"/>
    <mergeCell ref="A6:F6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Черепанова Наталья Николаевна</cp:lastModifiedBy>
  <cp:lastPrinted>2014-07-24T13:07:41Z</cp:lastPrinted>
  <dcterms:created xsi:type="dcterms:W3CDTF">2005-07-27T12:36:10Z</dcterms:created>
  <dcterms:modified xsi:type="dcterms:W3CDTF">2014-07-31T07:43:30Z</dcterms:modified>
  <cp:category/>
  <cp:version/>
  <cp:contentType/>
  <cp:contentStatus/>
</cp:coreProperties>
</file>