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 refMode="R1C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<sst xmlns="http://schemas.openxmlformats.org/spreadsheetml/2006/main" count="68" uniqueCount="68">
  <si>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</si>
  <si>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</si>
  <si>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</si>
  <si>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</si>
  <si>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</si>
  <si>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</si>
  <si>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</si>
  <si>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</si>
  <si>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</si>
  <si>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</si>
  <si>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</si>
  <si>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</si>
  <si>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</si>
  <si>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</si>
  <si>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</si>
  <si>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</si>
  <si>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</si>
  <si>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</si>
  <si>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</si>
  <si>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</si>
  <si>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</si>
  <si>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</si>
  <si>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</si>
  <si>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</si>
  <si>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</si>
  <si>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</si>
  <si>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</si>
  <si>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</si>
  <si>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</si>
  <si>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</si>
  <si>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</si>
  <si>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</si>
  <si>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</si>
  <si>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</si>
  <si>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</si>
  <si>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</si>
  <si>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</si>
  <si>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</si>
  <si>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</si>
  <si>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</si>
  <si>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</si>
  <si>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</si>
  <si>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</si>
  <si>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</si>
  <si>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</si>
  <si>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</si>
  <si>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</si>
  <si>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</si>
  <si>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</si>
  <si>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</si>
  <si>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</si>
  <si>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</si>
  <si>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</si>
  <si>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</si>
  <si>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</si>
  <si>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</si>
  <si>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</si>
  <si>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</si>
  <si>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</si>
  <si>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</si>
  <si>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</si>
  <si>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по разделам и подразделам, классификации расходов бюджета Дружногорского городского поселения на  2014год</t>
  </si>
  <si>
    <t>Бюджет на  2014 г.тысяч 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</si>
  <si>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</si>
  <si>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</si>
  <si>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</si>
  <si>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</si>
  <si>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№ 20 от 26 ноября 2014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</si>
</sst>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1">
      <selection activeCell="A9" sqref="A9:A1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39</v>
      </c>
      <c r="D1" s="27"/>
    </row>
    <row r="2" spans="1:4" ht="12.75">
      <c r="A2" s="21"/>
      <c r="C2" s="28" t="s">
        <v>28</v>
      </c>
      <c r="D2" s="28"/>
    </row>
    <row r="3" spans="1:4" ht="12.75" customHeight="1">
      <c r="A3" s="3"/>
      <c r="B3" s="3"/>
      <c r="C3" s="27" t="s">
        <v>30</v>
      </c>
      <c r="D3" s="27"/>
    </row>
    <row r="4" spans="1:4" ht="12.75" customHeight="1">
      <c r="A4" s="3"/>
      <c r="B4" s="3"/>
      <c r="C4" s="27" t="s">
        <v>67</v>
      </c>
      <c r="D4" s="27"/>
    </row>
    <row r="5" spans="1:4" ht="12.75" customHeight="1">
      <c r="A5" s="3"/>
      <c r="B5" s="3"/>
      <c r="C5" s="21"/>
      <c r="D5" s="21"/>
    </row>
    <row r="6" spans="1:4" ht="18" customHeight="1">
      <c r="A6" s="26" t="s">
        <v>47</v>
      </c>
      <c r="B6" s="26"/>
      <c r="C6" s="26"/>
      <c r="D6" s="26"/>
    </row>
    <row r="7" spans="1:4" ht="30" customHeight="1">
      <c r="A7" s="29" t="s">
        <v>61</v>
      </c>
      <c r="B7" s="29"/>
      <c r="C7" s="29"/>
      <c r="D7" s="29"/>
    </row>
    <row r="8" spans="1:2" ht="9" customHeight="1">
      <c r="A8" s="4"/>
      <c r="B8" s="4"/>
    </row>
    <row r="9" spans="1:4" ht="21" customHeight="1">
      <c r="A9" s="30" t="s">
        <v>0</v>
      </c>
      <c r="B9" s="30" t="s">
        <v>1</v>
      </c>
      <c r="C9" s="30" t="s">
        <v>2</v>
      </c>
      <c r="D9" s="30" t="s">
        <v>62</v>
      </c>
    </row>
    <row r="10" spans="1:4" ht="16.5" customHeight="1">
      <c r="A10" s="31"/>
      <c r="B10" s="31"/>
      <c r="C10" s="31"/>
      <c r="D10" s="31"/>
    </row>
    <row r="11" spans="1:4" ht="9.75" customHeight="1">
      <c r="A11" s="32"/>
      <c r="B11" s="32"/>
      <c r="C11" s="32"/>
      <c r="D11" s="32"/>
    </row>
    <row r="12" spans="1:5" s="7" customFormat="1" ht="17.25" customHeight="1">
      <c r="A12" s="5" t="s">
        <v>3</v>
      </c>
      <c r="B12" s="6" t="s">
        <v>4</v>
      </c>
      <c r="C12" s="6"/>
      <c r="D12" s="17">
        <f>D13+D14+D16+D17+D15</f>
        <v>10418.74</v>
      </c>
      <c r="E12" s="14"/>
    </row>
    <row r="13" spans="1:5" ht="25.5" customHeight="1">
      <c r="A13" s="8" t="s">
        <v>32</v>
      </c>
      <c r="B13" s="8"/>
      <c r="C13" s="9" t="s">
        <v>31</v>
      </c>
      <c r="D13" s="18">
        <v>402.23</v>
      </c>
      <c r="E13" s="15"/>
    </row>
    <row r="14" spans="1:5" ht="15" customHeight="1">
      <c r="A14" s="8" t="s">
        <v>5</v>
      </c>
      <c r="B14" s="8"/>
      <c r="C14" s="9" t="s">
        <v>6</v>
      </c>
      <c r="D14" s="18">
        <v>8836.51</v>
      </c>
      <c r="E14" s="15"/>
    </row>
    <row r="15" spans="1:5" ht="15" customHeight="1">
      <c r="A15" s="12" t="s">
        <v>64</v>
      </c>
      <c r="B15" s="12"/>
      <c r="C15" s="13" t="s">
        <v>63</v>
      </c>
      <c r="D15" s="19">
        <v>250</v>
      </c>
      <c r="E15" s="15"/>
    </row>
    <row r="16" spans="1:5" ht="12.75" customHeight="1">
      <c r="A16" s="12" t="s">
        <v>7</v>
      </c>
      <c r="B16" s="12"/>
      <c r="C16" s="13" t="s">
        <v>50</v>
      </c>
      <c r="D16" s="19">
        <v>100</v>
      </c>
      <c r="E16" s="15"/>
    </row>
    <row r="17" spans="1:5" ht="12.75" customHeight="1">
      <c r="A17" s="12" t="s">
        <v>36</v>
      </c>
      <c r="B17" s="12"/>
      <c r="C17" s="13" t="s">
        <v>51</v>
      </c>
      <c r="D17" s="19">
        <v>830</v>
      </c>
      <c r="E17" s="15"/>
    </row>
    <row r="18" spans="1:5" ht="19.5" customHeight="1">
      <c r="A18" s="5" t="s">
        <v>33</v>
      </c>
      <c r="B18" s="6" t="s">
        <v>34</v>
      </c>
      <c r="C18" s="9"/>
      <c r="D18" s="17">
        <f>D19</f>
        <v>298.632</v>
      </c>
      <c r="E18" s="15"/>
    </row>
    <row r="19" spans="1:5" s="7" customFormat="1" ht="15.75" customHeight="1">
      <c r="A19" s="8" t="s">
        <v>35</v>
      </c>
      <c r="B19" s="8"/>
      <c r="C19" s="9" t="s">
        <v>40</v>
      </c>
      <c r="D19" s="18">
        <v>298.632</v>
      </c>
      <c r="E19" s="14"/>
    </row>
    <row r="20" spans="1:5" ht="24" customHeight="1">
      <c r="A20" s="5" t="s">
        <v>8</v>
      </c>
      <c r="B20" s="6" t="s">
        <v>9</v>
      </c>
      <c r="C20" s="6"/>
      <c r="D20" s="17">
        <f>D21+D22</f>
        <v>550</v>
      </c>
      <c r="E20" s="15"/>
    </row>
    <row r="21" spans="1:5" ht="27" customHeight="1">
      <c r="A21" s="25" t="s">
        <v>65</v>
      </c>
      <c r="B21" s="8"/>
      <c r="C21" s="9" t="s">
        <v>10</v>
      </c>
      <c r="D21" s="18">
        <v>350</v>
      </c>
      <c r="E21" s="15"/>
    </row>
    <row r="22" spans="1:5" s="7" customFormat="1" ht="16.5" customHeight="1">
      <c r="A22" s="8" t="s">
        <v>41</v>
      </c>
      <c r="B22" s="8"/>
      <c r="C22" s="9" t="s">
        <v>11</v>
      </c>
      <c r="D22" s="18">
        <v>200</v>
      </c>
      <c r="E22" s="14"/>
    </row>
    <row r="23" spans="1:5" ht="21" customHeight="1">
      <c r="A23" s="5" t="s">
        <v>12</v>
      </c>
      <c r="B23" s="6" t="s">
        <v>13</v>
      </c>
      <c r="C23" s="6"/>
      <c r="D23" s="17">
        <f>D25+D24+D26+D27</f>
        <v>2968.51</v>
      </c>
      <c r="E23" s="15"/>
    </row>
    <row r="24" spans="1:5" ht="12.75" customHeight="1">
      <c r="A24" s="22" t="s">
        <v>42</v>
      </c>
      <c r="B24" s="6"/>
      <c r="C24" s="9" t="s">
        <v>43</v>
      </c>
      <c r="D24" s="18">
        <v>18</v>
      </c>
      <c r="E24" s="15"/>
    </row>
    <row r="25" spans="1:5" ht="12" customHeight="1">
      <c r="A25" s="8" t="s">
        <v>66</v>
      </c>
      <c r="B25" s="8"/>
      <c r="C25" s="9" t="s">
        <v>52</v>
      </c>
      <c r="D25" s="18">
        <v>2448.51</v>
      </c>
      <c r="E25" s="15"/>
    </row>
    <row r="26" spans="1:5" ht="12" customHeight="1">
      <c r="A26" s="8" t="s">
        <v>44</v>
      </c>
      <c r="B26" s="8"/>
      <c r="C26" s="9" t="s">
        <v>45</v>
      </c>
      <c r="D26" s="18">
        <v>400</v>
      </c>
      <c r="E26" s="15"/>
    </row>
    <row r="27" spans="1:5" ht="12" customHeight="1">
      <c r="A27" s="24" t="s">
        <v>60</v>
      </c>
      <c r="B27" s="8"/>
      <c r="C27" s="9" t="s">
        <v>59</v>
      </c>
      <c r="D27" s="18">
        <v>102</v>
      </c>
      <c r="E27" s="15"/>
    </row>
    <row r="28" spans="1:5" s="10" customFormat="1" ht="15" customHeight="1">
      <c r="A28" s="5" t="s">
        <v>14</v>
      </c>
      <c r="B28" s="6" t="s">
        <v>15</v>
      </c>
      <c r="C28" s="6"/>
      <c r="D28" s="17">
        <f>SUM(D29:D30)+D31+D32</f>
        <v>13507.48</v>
      </c>
      <c r="E28" s="16"/>
    </row>
    <row r="29" spans="1:5" ht="12.75" customHeight="1">
      <c r="A29" s="8" t="s">
        <v>29</v>
      </c>
      <c r="B29" s="8"/>
      <c r="C29" s="9" t="s">
        <v>16</v>
      </c>
      <c r="D29" s="18">
        <v>4800.26</v>
      </c>
      <c r="E29" s="15"/>
    </row>
    <row r="30" spans="1:5" ht="14.25" customHeight="1">
      <c r="A30" s="8" t="s">
        <v>17</v>
      </c>
      <c r="B30" s="8"/>
      <c r="C30" s="9" t="s">
        <v>18</v>
      </c>
      <c r="D30" s="18">
        <v>1100</v>
      </c>
      <c r="E30" s="15"/>
    </row>
    <row r="31" spans="1:5" ht="14.25" customHeight="1">
      <c r="A31" s="8" t="s">
        <v>37</v>
      </c>
      <c r="B31" s="8"/>
      <c r="C31" s="9" t="s">
        <v>38</v>
      </c>
      <c r="D31" s="18">
        <v>3617.22</v>
      </c>
      <c r="E31" s="15"/>
    </row>
    <row r="32" spans="1:5" ht="14.25" customHeight="1">
      <c r="A32" s="8" t="s">
        <v>54</v>
      </c>
      <c r="B32" s="8"/>
      <c r="C32" s="9" t="s">
        <v>53</v>
      </c>
      <c r="D32" s="18">
        <v>3990</v>
      </c>
      <c r="E32" s="15"/>
    </row>
    <row r="33" spans="1:5" ht="18.75" customHeight="1">
      <c r="A33" s="5" t="s">
        <v>19</v>
      </c>
      <c r="B33" s="6" t="s">
        <v>20</v>
      </c>
      <c r="C33" s="6"/>
      <c r="D33" s="17">
        <f>SUM(D34:D34)</f>
        <v>113.24</v>
      </c>
      <c r="E33" s="15"/>
    </row>
    <row r="34" spans="1:5" s="7" customFormat="1" ht="16.5" customHeight="1">
      <c r="A34" s="8" t="s">
        <v>21</v>
      </c>
      <c r="B34" s="8"/>
      <c r="C34" s="9" t="s">
        <v>22</v>
      </c>
      <c r="D34" s="18">
        <v>113.24</v>
      </c>
      <c r="E34" s="14"/>
    </row>
    <row r="35" spans="1:5" ht="16.5" customHeight="1">
      <c r="A35" s="5" t="s">
        <v>23</v>
      </c>
      <c r="B35" s="6" t="s">
        <v>24</v>
      </c>
      <c r="C35" s="6"/>
      <c r="D35" s="17">
        <f>SUM(D36:D36)</f>
        <v>9312.5</v>
      </c>
      <c r="E35" s="15"/>
    </row>
    <row r="36" spans="1:5" ht="12.75" customHeight="1">
      <c r="A36" s="8" t="s">
        <v>25</v>
      </c>
      <c r="B36" s="8"/>
      <c r="C36" s="9" t="s">
        <v>26</v>
      </c>
      <c r="D36" s="18">
        <v>9312.5</v>
      </c>
      <c r="E36" s="15"/>
    </row>
    <row r="37" spans="1:5" ht="12.75" customHeight="1">
      <c r="A37" s="23" t="s">
        <v>48</v>
      </c>
      <c r="B37" s="5">
        <v>1000</v>
      </c>
      <c r="C37" s="9"/>
      <c r="D37" s="17">
        <f>D38</f>
        <v>700</v>
      </c>
      <c r="E37" s="15"/>
    </row>
    <row r="38" spans="1:5" ht="12.75" customHeight="1">
      <c r="A38" s="8" t="s">
        <v>49</v>
      </c>
      <c r="B38" s="8"/>
      <c r="C38" s="9" t="s">
        <v>56</v>
      </c>
      <c r="D38" s="18">
        <v>700</v>
      </c>
      <c r="E38" s="15"/>
    </row>
    <row r="39" spans="1:5" ht="12.75" customHeight="1">
      <c r="A39" s="5" t="s">
        <v>58</v>
      </c>
      <c r="B39" s="6" t="s">
        <v>46</v>
      </c>
      <c r="C39" s="6"/>
      <c r="D39" s="17">
        <f>D40</f>
        <v>3717.6</v>
      </c>
      <c r="E39" s="15"/>
    </row>
    <row r="40" spans="1:5" s="7" customFormat="1" ht="12.75" customHeight="1">
      <c r="A40" s="8" t="s">
        <v>55</v>
      </c>
      <c r="B40" s="8"/>
      <c r="C40" s="9" t="s">
        <v>57</v>
      </c>
      <c r="D40" s="18">
        <v>3717.6</v>
      </c>
      <c r="E40" s="14"/>
    </row>
    <row r="41" spans="1:5" ht="12.75">
      <c r="A41" s="11" t="s">
        <v>27</v>
      </c>
      <c r="B41" s="11"/>
      <c r="C41" s="6"/>
      <c r="D41" s="17">
        <f>SUM(D12+D20+D23+D28+D33+D35+D39+D18)+D37</f>
        <v>41586.702</v>
      </c>
      <c r="E41" s="15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  <row r="273" ht="12.75">
      <c r="D273" s="20"/>
    </row>
  </sheetData>
  <sheetProtection/>
  <mergeCells count="10">
    <mergeCell ref="A9:A11"/>
    <mergeCell ref="B9:B11"/>
    <mergeCell ref="C9:C11"/>
    <mergeCell ref="D9:D11"/>
    <mergeCell ref="A6:D6"/>
    <mergeCell ref="C1:D1"/>
    <mergeCell ref="C4:D4"/>
    <mergeCell ref="C3:D3"/>
    <mergeCell ref="C2:D2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Черепанова Наталья Николаевна</cp:lastModifiedBy>
  <cp:lastPrinted>2014-12-01T06:46:36Z</cp:lastPrinted>
  <dcterms:created xsi:type="dcterms:W3CDTF">2005-07-27T12:36:10Z</dcterms:created>
  <dcterms:modified xsi:type="dcterms:W3CDTF">2014-12-01T06:47:01Z</dcterms:modified>
  <cp:category/>
  <cp:version/>
  <cp:contentType/>
  <cp:contentStatus/>
</cp:coreProperties>
</file>