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2390" windowHeight="8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Лист1!$A$1:$E$46</definedName>
  </definedNames>
  <calcPr calcId="125725"/>
</workbook>
</file>

<file path=xl/calcChain.xml><?xml version="1.0" encoding="utf-8"?>
<calcChain xmlns="http://schemas.openxmlformats.org/spreadsheetml/2006/main">
  <c r="D13" i="1"/>
  <c r="D40"/>
  <c r="D37"/>
  <c r="D33"/>
  <c r="D28"/>
  <c r="D35"/>
  <c r="D24"/>
  <c r="D19"/>
  <c r="D21"/>
  <c r="D43" l="1"/>
</calcChain>
</file>

<file path=xl/sharedStrings.xml><?xml version="1.0" encoding="utf-8"?>
<sst xmlns="http://schemas.openxmlformats.org/spreadsheetml/2006/main" count="70" uniqueCount="69">
  <si>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</si>
  <si>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</si>
  <si>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</si>
  <si>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</si>
  <si>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</si>
  <si>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</si>
  <si>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</si>
  <si>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</si>
  <si>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</si>
  <si>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</si>
  <si>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</si>
  <si>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</si>
  <si>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</si>
  <si>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</si>
  <si>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</si>
  <si>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</si>
  <si>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</si>
  <si>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</si>
  <si>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</si>
  <si>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</si>
  <si>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</si>
  <si>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</si>
  <si>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</si>
  <si>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</si>
  <si>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</si>
  <si>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</si>
  <si>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</si>
  <si>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</si>
  <si>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</si>
  <si>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</si>
  <si>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</si>
  <si>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</si>
  <si>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</si>
  <si>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</si>
  <si>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</si>
  <si>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</si>
  <si>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</si>
  <si>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Связь и информатика</t>
  </si>
  <si>
    <t>0410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</si>
  <si>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</si>
  <si>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</si>
  <si>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</si>
  <si>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</si>
  <si>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</si>
  <si>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</si>
  <si>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</si>
  <si>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</si>
  <si>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</si>
  <si>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</si>
  <si>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</si>
  <si>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</si>
  <si>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</si>
  <si>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</si>
  <si>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</si>
  <si>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</si>
  <si>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</si>
  <si>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 разделам и подразделам, классификации расходов бюджета Дружногорского городского поселения на  2018год</t>
  </si>
  <si>
    <t>Бюджет на  2018 г.тысяч рублей</t>
  </si>
  <si>
    <t>Приложение № 8</t>
  </si>
  <si>
    <t>0707</t>
  </si>
  <si>
    <t>Образование</t>
  </si>
  <si>
    <t>Молодежная политика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</si>
  <si>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</si>
  <si>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</si>
  <si>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1003</t>
  </si>
  <si>
    <t>Социальное обеспечение населения</t>
  </si>
  <si>
    <t>1102</t>
  </si>
  <si>
    <t>Массовый спорт</t>
  </si>
  <si>
    <t>№ 8 от 28 марта 2018 г.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</si>
</sst>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/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Border="1" applyAlignment="1"/>
    <xf numFmtId="4" fontId="4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/>
    <xf numFmtId="3" fontId="5" fillId="0" borderId="0" xfId="0" applyNumberFormat="1" applyFont="1" applyBorder="1" applyAlignment="1"/>
    <xf numFmtId="4" fontId="0" fillId="0" borderId="0" xfId="0" applyNumberForma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tabSelected="1" zoomScaleNormal="100" workbookViewId="0">
      <selection activeCell="E21" sqref="E21"/>
    </sheetView>
  </sheetViews>
  <sheetFormatPr defaultRowHeight="12.75"/>
  <cols>
    <col min="1" max="1" width="46.85546875" style="1" customWidth="1"/>
    <col min="2" max="2" width="9.5703125" style="1" customWidth="1"/>
    <col min="3" max="3" width="10.42578125" style="2" customWidth="1"/>
    <col min="4" max="4" width="17.42578125" style="1" customWidth="1"/>
    <col min="5" max="5" width="3.7109375" style="22" customWidth="1"/>
    <col min="6" max="16384" width="9.140625" style="1"/>
  </cols>
  <sheetData>
    <row r="1" spans="1:5">
      <c r="C1" s="31" t="s">
        <v>58</v>
      </c>
      <c r="D1" s="31"/>
    </row>
    <row r="2" spans="1:5">
      <c r="A2" s="17"/>
      <c r="C2" s="32" t="s">
        <v>24</v>
      </c>
      <c r="D2" s="32"/>
    </row>
    <row r="3" spans="1:5" ht="12.75" customHeight="1">
      <c r="A3" s="3"/>
      <c r="B3" s="3"/>
      <c r="C3" s="31" t="s">
        <v>26</v>
      </c>
      <c r="D3" s="31"/>
    </row>
    <row r="4" spans="1:5" ht="6.75" customHeight="1">
      <c r="A4" s="3"/>
      <c r="B4" s="3"/>
      <c r="C4" s="21"/>
      <c r="D4" s="21"/>
    </row>
    <row r="5" spans="1:5" ht="12.75" customHeight="1">
      <c r="A5" s="3"/>
      <c r="B5" s="3"/>
      <c r="C5" s="31" t="s">
        <v>68</v>
      </c>
      <c r="D5" s="31"/>
    </row>
    <row r="6" spans="1:5" ht="12.75" customHeight="1">
      <c r="A6" s="3"/>
      <c r="B6" s="3"/>
      <c r="C6" s="17"/>
      <c r="D6" s="17"/>
    </row>
    <row r="7" spans="1:5" ht="18" customHeight="1">
      <c r="A7" s="34" t="s">
        <v>40</v>
      </c>
      <c r="B7" s="34"/>
      <c r="C7" s="34"/>
      <c r="D7" s="34"/>
    </row>
    <row r="8" spans="1:5" ht="30" customHeight="1">
      <c r="A8" s="33" t="s">
        <v>56</v>
      </c>
      <c r="B8" s="33"/>
      <c r="C8" s="33"/>
      <c r="D8" s="33"/>
    </row>
    <row r="9" spans="1:5" ht="18.75" customHeight="1">
      <c r="A9" s="4"/>
      <c r="B9" s="4"/>
    </row>
    <row r="10" spans="1:5" ht="21" customHeight="1">
      <c r="A10" s="27" t="s">
        <v>0</v>
      </c>
      <c r="B10" s="27" t="s">
        <v>1</v>
      </c>
      <c r="C10" s="27" t="s">
        <v>2</v>
      </c>
      <c r="D10" s="30" t="s">
        <v>57</v>
      </c>
    </row>
    <row r="11" spans="1:5" ht="16.5" customHeight="1">
      <c r="A11" s="28"/>
      <c r="B11" s="28"/>
      <c r="C11" s="28"/>
      <c r="D11" s="30"/>
    </row>
    <row r="12" spans="1:5" ht="9.75" customHeight="1">
      <c r="A12" s="29"/>
      <c r="B12" s="29"/>
      <c r="C12" s="29"/>
      <c r="D12" s="30"/>
    </row>
    <row r="13" spans="1:5" s="7" customFormat="1" ht="12.75" customHeight="1">
      <c r="A13" s="5" t="s">
        <v>3</v>
      </c>
      <c r="B13" s="6" t="s">
        <v>4</v>
      </c>
      <c r="C13" s="6"/>
      <c r="D13" s="14">
        <f>SUM(D14:D18)</f>
        <v>10301.313999999998</v>
      </c>
      <c r="E13" s="23"/>
    </row>
    <row r="14" spans="1:5" ht="25.5" customHeight="1">
      <c r="A14" s="8" t="s">
        <v>28</v>
      </c>
      <c r="B14" s="8"/>
      <c r="C14" s="9" t="s">
        <v>27</v>
      </c>
      <c r="D14" s="15">
        <v>432</v>
      </c>
      <c r="E14" s="24"/>
    </row>
    <row r="15" spans="1:5" ht="15" customHeight="1">
      <c r="A15" s="8" t="s">
        <v>5</v>
      </c>
      <c r="B15" s="8"/>
      <c r="C15" s="9" t="s">
        <v>6</v>
      </c>
      <c r="D15" s="15">
        <v>9459.5139999999992</v>
      </c>
      <c r="E15" s="24"/>
    </row>
    <row r="16" spans="1:5" ht="38.25" customHeight="1">
      <c r="A16" s="12" t="s">
        <v>63</v>
      </c>
      <c r="B16" s="12"/>
      <c r="C16" s="13" t="s">
        <v>62</v>
      </c>
      <c r="D16" s="15">
        <v>149.80000000000001</v>
      </c>
      <c r="E16" s="24"/>
    </row>
    <row r="17" spans="1:5" ht="12.75" customHeight="1">
      <c r="A17" s="12" t="s">
        <v>7</v>
      </c>
      <c r="B17" s="12"/>
      <c r="C17" s="13" t="s">
        <v>43</v>
      </c>
      <c r="D17" s="15">
        <v>100</v>
      </c>
      <c r="E17" s="24"/>
    </row>
    <row r="18" spans="1:5" ht="12.75" customHeight="1">
      <c r="A18" s="12" t="s">
        <v>32</v>
      </c>
      <c r="B18" s="12"/>
      <c r="C18" s="13" t="s">
        <v>44</v>
      </c>
      <c r="D18" s="15">
        <v>160</v>
      </c>
      <c r="E18" s="24"/>
    </row>
    <row r="19" spans="1:5" ht="12.75" customHeight="1">
      <c r="A19" s="5" t="s">
        <v>29</v>
      </c>
      <c r="B19" s="6" t="s">
        <v>30</v>
      </c>
      <c r="C19" s="9"/>
      <c r="D19" s="14">
        <f>D20</f>
        <v>254.4</v>
      </c>
      <c r="E19" s="23"/>
    </row>
    <row r="20" spans="1:5" s="7" customFormat="1" ht="15.75" customHeight="1">
      <c r="A20" s="8" t="s">
        <v>31</v>
      </c>
      <c r="B20" s="8"/>
      <c r="C20" s="9" t="s">
        <v>35</v>
      </c>
      <c r="D20" s="15">
        <v>254.4</v>
      </c>
      <c r="E20" s="25"/>
    </row>
    <row r="21" spans="1:5" ht="24" customHeight="1">
      <c r="A21" s="5" t="s">
        <v>8</v>
      </c>
      <c r="B21" s="6" t="s">
        <v>9</v>
      </c>
      <c r="C21" s="6"/>
      <c r="D21" s="14">
        <f>D22+D23</f>
        <v>400</v>
      </c>
      <c r="E21" s="23"/>
    </row>
    <row r="22" spans="1:5" ht="27" customHeight="1">
      <c r="A22" s="20" t="s">
        <v>54</v>
      </c>
      <c r="B22" s="8"/>
      <c r="C22" s="9" t="s">
        <v>10</v>
      </c>
      <c r="D22" s="15">
        <v>250</v>
      </c>
      <c r="E22" s="24"/>
    </row>
    <row r="23" spans="1:5" s="7" customFormat="1" ht="12.75" customHeight="1">
      <c r="A23" s="8" t="s">
        <v>36</v>
      </c>
      <c r="B23" s="8"/>
      <c r="C23" s="9" t="s">
        <v>11</v>
      </c>
      <c r="D23" s="15">
        <v>150</v>
      </c>
      <c r="E23" s="25"/>
    </row>
    <row r="24" spans="1:5" ht="12.75" customHeight="1">
      <c r="A24" s="5" t="s">
        <v>12</v>
      </c>
      <c r="B24" s="6" t="s">
        <v>13</v>
      </c>
      <c r="C24" s="6"/>
      <c r="D24" s="14">
        <f>D25+D26+D27</f>
        <v>3257.5150000000003</v>
      </c>
      <c r="E24" s="23"/>
    </row>
    <row r="25" spans="1:5" ht="12" customHeight="1">
      <c r="A25" s="8" t="s">
        <v>55</v>
      </c>
      <c r="B25" s="8"/>
      <c r="C25" s="9" t="s">
        <v>45</v>
      </c>
      <c r="D25" s="15">
        <v>1895.5150000000001</v>
      </c>
      <c r="E25" s="24"/>
    </row>
    <row r="26" spans="1:5" ht="12" customHeight="1">
      <c r="A26" s="8" t="s">
        <v>37</v>
      </c>
      <c r="B26" s="8"/>
      <c r="C26" s="9" t="s">
        <v>38</v>
      </c>
      <c r="D26" s="15">
        <v>460</v>
      </c>
      <c r="E26" s="24"/>
    </row>
    <row r="27" spans="1:5" ht="12" customHeight="1">
      <c r="A27" s="19" t="s">
        <v>53</v>
      </c>
      <c r="B27" s="8"/>
      <c r="C27" s="9" t="s">
        <v>52</v>
      </c>
      <c r="D27" s="15">
        <v>902</v>
      </c>
      <c r="E27" s="24"/>
    </row>
    <row r="28" spans="1:5" s="10" customFormat="1" ht="12.75" customHeight="1">
      <c r="A28" s="5" t="s">
        <v>14</v>
      </c>
      <c r="B28" s="6" t="s">
        <v>15</v>
      </c>
      <c r="C28" s="6"/>
      <c r="D28" s="14">
        <f>SUM(D29:D30)+D31+D32</f>
        <v>12844.394260000001</v>
      </c>
      <c r="E28" s="23"/>
    </row>
    <row r="29" spans="1:5" ht="12.75" customHeight="1">
      <c r="A29" s="8" t="s">
        <v>25</v>
      </c>
      <c r="B29" s="8"/>
      <c r="C29" s="9" t="s">
        <v>16</v>
      </c>
      <c r="D29" s="15">
        <v>1621.8982599999999</v>
      </c>
      <c r="E29" s="24"/>
    </row>
    <row r="30" spans="1:5" ht="14.25" customHeight="1">
      <c r="A30" s="8" t="s">
        <v>17</v>
      </c>
      <c r="B30" s="8"/>
      <c r="C30" s="9" t="s">
        <v>18</v>
      </c>
      <c r="D30" s="15">
        <v>1443.39</v>
      </c>
      <c r="E30" s="24"/>
    </row>
    <row r="31" spans="1:5" ht="14.25" customHeight="1">
      <c r="A31" s="8" t="s">
        <v>33</v>
      </c>
      <c r="B31" s="8"/>
      <c r="C31" s="9" t="s">
        <v>34</v>
      </c>
      <c r="D31" s="15">
        <v>4314.8649999999998</v>
      </c>
      <c r="E31" s="24"/>
    </row>
    <row r="32" spans="1:5" ht="14.25" customHeight="1">
      <c r="A32" s="8" t="s">
        <v>47</v>
      </c>
      <c r="B32" s="8"/>
      <c r="C32" s="9" t="s">
        <v>46</v>
      </c>
      <c r="D32" s="15">
        <v>5464.241</v>
      </c>
      <c r="E32" s="24"/>
    </row>
    <row r="33" spans="1:5" ht="14.25" customHeight="1">
      <c r="A33" s="5" t="s">
        <v>60</v>
      </c>
      <c r="B33" s="6" t="s">
        <v>59</v>
      </c>
      <c r="C33" s="9"/>
      <c r="D33" s="14">
        <f>D34</f>
        <v>161.733</v>
      </c>
      <c r="E33" s="24"/>
    </row>
    <row r="34" spans="1:5" ht="14.25" customHeight="1">
      <c r="A34" s="8" t="s">
        <v>61</v>
      </c>
      <c r="B34" s="8"/>
      <c r="C34" s="9" t="s">
        <v>59</v>
      </c>
      <c r="D34" s="15">
        <v>161.733</v>
      </c>
      <c r="E34" s="24"/>
    </row>
    <row r="35" spans="1:5" ht="12.75" customHeight="1">
      <c r="A35" s="5" t="s">
        <v>19</v>
      </c>
      <c r="B35" s="6" t="s">
        <v>20</v>
      </c>
      <c r="C35" s="6"/>
      <c r="D35" s="14">
        <f>SUM(D36:D36)</f>
        <v>9878.7270000000008</v>
      </c>
      <c r="E35" s="23"/>
    </row>
    <row r="36" spans="1:5" ht="12.75" customHeight="1">
      <c r="A36" s="8" t="s">
        <v>21</v>
      </c>
      <c r="B36" s="8"/>
      <c r="C36" s="9" t="s">
        <v>22</v>
      </c>
      <c r="D36" s="15">
        <v>9878.7270000000008</v>
      </c>
      <c r="E36" s="24"/>
    </row>
    <row r="37" spans="1:5" ht="12.75" customHeight="1">
      <c r="A37" s="18" t="s">
        <v>41</v>
      </c>
      <c r="B37" s="5">
        <v>1000</v>
      </c>
      <c r="C37" s="9"/>
      <c r="D37" s="14">
        <f>D38+D39</f>
        <v>6560.4740000000002</v>
      </c>
      <c r="E37" s="23"/>
    </row>
    <row r="38" spans="1:5" ht="12.75" customHeight="1">
      <c r="A38" s="8" t="s">
        <v>42</v>
      </c>
      <c r="B38" s="8"/>
      <c r="C38" s="9" t="s">
        <v>49</v>
      </c>
      <c r="D38" s="15">
        <v>1130</v>
      </c>
      <c r="E38" s="24"/>
    </row>
    <row r="39" spans="1:5" ht="12.75" customHeight="1">
      <c r="A39" s="8" t="s">
        <v>65</v>
      </c>
      <c r="B39" s="8"/>
      <c r="C39" s="9" t="s">
        <v>64</v>
      </c>
      <c r="D39" s="15">
        <v>5430.4740000000002</v>
      </c>
      <c r="E39" s="24"/>
    </row>
    <row r="40" spans="1:5" ht="12.75" customHeight="1">
      <c r="A40" s="5" t="s">
        <v>51</v>
      </c>
      <c r="B40" s="6" t="s">
        <v>39</v>
      </c>
      <c r="C40" s="6"/>
      <c r="D40" s="14">
        <f>D41+D42</f>
        <v>4710.6000000000004</v>
      </c>
      <c r="E40" s="23"/>
    </row>
    <row r="41" spans="1:5" s="7" customFormat="1" ht="12.75" customHeight="1">
      <c r="A41" s="8" t="s">
        <v>48</v>
      </c>
      <c r="B41" s="8"/>
      <c r="C41" s="9" t="s">
        <v>50</v>
      </c>
      <c r="D41" s="15">
        <v>4565.6000000000004</v>
      </c>
      <c r="E41" s="25"/>
    </row>
    <row r="42" spans="1:5" s="7" customFormat="1" ht="12.75" customHeight="1">
      <c r="A42" s="8" t="s">
        <v>67</v>
      </c>
      <c r="B42" s="8"/>
      <c r="C42" s="9" t="s">
        <v>66</v>
      </c>
      <c r="D42" s="15">
        <v>145</v>
      </c>
      <c r="E42" s="25"/>
    </row>
    <row r="43" spans="1:5">
      <c r="A43" s="11" t="s">
        <v>23</v>
      </c>
      <c r="B43" s="11"/>
      <c r="C43" s="6"/>
      <c r="D43" s="14">
        <f>D40+D37+D35+D28+D24+D21+D19+D13+D33</f>
        <v>48369.15726</v>
      </c>
      <c r="E43" s="23"/>
    </row>
    <row r="44" spans="1:5">
      <c r="D44" s="16"/>
    </row>
    <row r="45" spans="1:5">
      <c r="D45" s="16"/>
    </row>
    <row r="46" spans="1:5">
      <c r="D46" s="16"/>
    </row>
    <row r="47" spans="1:5">
      <c r="D47" s="16"/>
      <c r="E47" s="26"/>
    </row>
    <row r="48" spans="1:5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</sheetData>
  <mergeCells count="10">
    <mergeCell ref="A10:A12"/>
    <mergeCell ref="B10:B12"/>
    <mergeCell ref="C10:C12"/>
    <mergeCell ref="D10:D12"/>
    <mergeCell ref="C1:D1"/>
    <mergeCell ref="C5:D5"/>
    <mergeCell ref="C3:D3"/>
    <mergeCell ref="C2:D2"/>
    <mergeCell ref="A8:D8"/>
    <mergeCell ref="A7:D7"/>
  </mergeCells>
  <phoneticPr fontId="0" type="noConversion"/>
  <pageMargins left="0.98425196850393704" right="0" top="0" bottom="0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 "Гатчинский район"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dgp_072</cp:lastModifiedBy>
  <cp:lastPrinted>2018-03-28T11:57:31Z</cp:lastPrinted>
  <dcterms:created xsi:type="dcterms:W3CDTF">2005-07-27T12:36:10Z</dcterms:created>
  <dcterms:modified xsi:type="dcterms:W3CDTF">2018-03-29T11:09:33Z</dcterms:modified>
</cp:coreProperties>
</file>