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5" yWindow="15" windowWidth="11730" windowHeight="7245"/>
  </bookViews>
  <sheets>
    <sheet name="Приложение 5" sheetId="6" r:id="rId1"/>
  </sheets>
  <calcPr calcId="125725"/>
  <fileRecoveryPr repairLoad="1"/>
</workbook>
</file>

<file path=xl/calcChain.xml><?xml version="1.0" encoding="utf-8"?>
<calcChain xmlns="http://schemas.openxmlformats.org/spreadsheetml/2006/main">
  <c r="D55" i="6"/>
  <c r="C55"/>
  <c r="D52"/>
  <c r="C52"/>
  <c r="D48"/>
  <c r="C48"/>
  <c r="D44"/>
  <c r="C44"/>
  <c r="D38"/>
  <c r="C38"/>
  <c r="D26"/>
  <c r="C26"/>
  <c r="D19"/>
  <c r="C19"/>
  <c r="D16"/>
  <c r="C16"/>
</calcChain>
</file>

<file path=xl/sharedStrings.xml><?xml version="1.0" encoding="utf-8"?>
<sst xmlns="http://schemas.openxmlformats.org/spreadsheetml/2006/main" count="54" uniqueCount="53">
  <si>
    <t>Наименование программы</t>
  </si>
  <si>
    <t>Цель программы</t>
  </si>
  <si>
    <t>Финансирование</t>
  </si>
  <si>
    <t>РЕАЛИЗАЦИЯ МУНИЦИПАЛЬНЫХ ЦЕЛЕВЫХ ПРОГРАММ</t>
  </si>
  <si>
    <t>ИТОГО по  муниципальному образованию</t>
  </si>
  <si>
    <t xml:space="preserve"> (наименование муниципального образования)</t>
  </si>
  <si>
    <t>Информация о муниципальных целевых программах</t>
  </si>
  <si>
    <t>Проведенные  основные мероприятия</t>
  </si>
  <si>
    <t xml:space="preserve">на территории муниципального образования Дружногорское городское поселение Гатчинского муниципального района Ленинградской области </t>
  </si>
  <si>
    <t>Стабильное повышение уровня и качества жизни населения муниципального образования</t>
  </si>
  <si>
    <t xml:space="preserve">«Социально-экономическое развитие муниципального
 образования Дружногорское городское поселение 
Гатчинского муниципального района Ленинградской области
на 2018-2020 годы»  
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</si>
  <si>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</si>
  <si>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постановление администрации Дружногорского городского поселения от 10.10.2017  № 375 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</si>
  <si>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</si>
  <si>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</si>
  <si>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</si>
  <si>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</si>
  <si>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</si>
  <si>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</si>
  <si>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</si>
  <si>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</si>
  <si>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</si>
  <si>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</si>
  <si>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</si>
  <si>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</si>
  <si>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</si>
  <si>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</si>
  <si>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</si>
  <si>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</si>
  <si>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</si>
  <si>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</si>
  <si>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</si>
  <si>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</si>
  <si>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</si>
  <si>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</si>
  <si>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</si>
  <si>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</si>
  <si>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</si>
  <si>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</si>
  <si>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</si>
  <si>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</si>
  <si>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</si>
  <si>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Всего ( руб.)</t>
  </si>
  <si>
    <t>Всего  (руб.)</t>
  </si>
  <si>
    <t>Объем запланированных средств на  20 19 г.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</si>
  <si>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</si>
  <si>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</si>
  <si>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</si>
  <si>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</si>
  <si>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мероприятий по установке автоматизированных индивидуальных тепловых пунктов с погодным и часовым регулированием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</si>
  <si>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                       за  1 полугодие 2019 года</t>
  </si>
  <si>
    <t>Объем  выделенных средств в рамках программы за 1 полугодие 2019 г.</t>
  </si>
  <si>
    <t>Мероприятия по газификации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</si>
</sst>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 applyAlignment="1"/>
    <xf numFmtId="0" fontId="10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" fillId="0" borderId="0" xfId="0" applyNumberFormat="1" applyFont="1" applyAlignment="1"/>
    <xf numFmtId="3" fontId="7" fillId="0" borderId="0" xfId="0" applyNumberFormat="1" applyFont="1" applyAlignment="1"/>
    <xf numFmtId="3" fontId="10" fillId="2" borderId="2" xfId="0" applyNumberFormat="1" applyFont="1" applyFill="1" applyBorder="1" applyAlignment="1">
      <alignment horizontal="center" wrapText="1"/>
    </xf>
    <xf numFmtId="0" fontId="1" fillId="0" borderId="3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1" fillId="0" borderId="14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18" xfId="0" applyFont="1" applyBorder="1" applyAlignment="1">
      <alignment horizontal="center" wrapText="1"/>
    </xf>
    <xf numFmtId="0" fontId="1" fillId="0" borderId="18" xfId="0" applyFont="1" applyBorder="1"/>
    <xf numFmtId="4" fontId="11" fillId="0" borderId="19" xfId="0" applyNumberFormat="1" applyFont="1" applyBorder="1" applyAlignment="1" applyProtection="1">
      <alignment horizontal="right" vertical="center"/>
    </xf>
    <xf numFmtId="4" fontId="11" fillId="0" borderId="20" xfId="0" applyNumberFormat="1" applyFont="1" applyBorder="1" applyAlignment="1" applyProtection="1">
      <alignment horizontal="right" vertical="center"/>
    </xf>
    <xf numFmtId="164" fontId="11" fillId="0" borderId="21" xfId="0" applyNumberFormat="1" applyFont="1" applyBorder="1" applyAlignment="1" applyProtection="1">
      <alignment horizontal="left" vertical="center" wrapText="1"/>
    </xf>
    <xf numFmtId="4" fontId="11" fillId="0" borderId="22" xfId="0" applyNumberFormat="1" applyFont="1" applyBorder="1" applyAlignment="1" applyProtection="1">
      <alignment horizontal="right" vertical="center"/>
    </xf>
    <xf numFmtId="164" fontId="11" fillId="0" borderId="23" xfId="0" applyNumberFormat="1" applyFont="1" applyBorder="1" applyAlignment="1" applyProtection="1">
      <alignment horizontal="left" vertical="center" wrapText="1"/>
    </xf>
    <xf numFmtId="4" fontId="12" fillId="0" borderId="24" xfId="0" applyNumberFormat="1" applyFont="1" applyBorder="1" applyAlignment="1" applyProtection="1">
      <alignment horizontal="right" vertical="center"/>
    </xf>
    <xf numFmtId="4" fontId="12" fillId="0" borderId="25" xfId="0" applyNumberFormat="1" applyFont="1" applyBorder="1" applyAlignment="1" applyProtection="1">
      <alignment horizontal="right" vertical="center"/>
    </xf>
    <xf numFmtId="164" fontId="11" fillId="0" borderId="26" xfId="0" applyNumberFormat="1" applyFont="1" applyBorder="1" applyAlignment="1" applyProtection="1">
      <alignment horizontal="left" vertical="center" wrapText="1"/>
    </xf>
    <xf numFmtId="0" fontId="1" fillId="0" borderId="18" xfId="0" applyFont="1" applyBorder="1" applyAlignment="1">
      <alignment wrapText="1"/>
    </xf>
    <xf numFmtId="3" fontId="1" fillId="0" borderId="18" xfId="0" applyNumberFormat="1" applyFont="1" applyBorder="1" applyAlignment="1"/>
    <xf numFmtId="0" fontId="9" fillId="2" borderId="18" xfId="0" applyFont="1" applyFill="1" applyBorder="1" applyAlignment="1">
      <alignment vertical="center" wrapText="1"/>
    </xf>
    <xf numFmtId="4" fontId="12" fillId="0" borderId="27" xfId="0" applyNumberFormat="1" applyFont="1" applyBorder="1" applyAlignment="1" applyProtection="1">
      <alignment horizontal="right" vertical="center"/>
    </xf>
    <xf numFmtId="164" fontId="11" fillId="0" borderId="28" xfId="0" applyNumberFormat="1" applyFont="1" applyBorder="1" applyAlignment="1" applyProtection="1">
      <alignment horizontal="left" vertical="center" wrapText="1"/>
    </xf>
    <xf numFmtId="0" fontId="10" fillId="2" borderId="29" xfId="0" applyFont="1" applyFill="1" applyBorder="1" applyAlignment="1">
      <alignment horizontal="left" vertical="center" indent="4"/>
    </xf>
    <xf numFmtId="0" fontId="10" fillId="2" borderId="30" xfId="0" applyFont="1" applyFill="1" applyBorder="1" applyAlignment="1">
      <alignment horizontal="left" vertical="center" wrapText="1" indent="4"/>
    </xf>
    <xf numFmtId="4" fontId="13" fillId="0" borderId="31" xfId="0" applyNumberFormat="1" applyFont="1" applyBorder="1" applyAlignment="1" applyProtection="1">
      <alignment horizontal="right"/>
    </xf>
    <xf numFmtId="4" fontId="13" fillId="0" borderId="32" xfId="0" applyNumberFormat="1" applyFont="1" applyBorder="1" applyAlignment="1" applyProtection="1">
      <alignment horizontal="right"/>
    </xf>
    <xf numFmtId="49" fontId="13" fillId="0" borderId="33" xfId="0" applyNumberFormat="1" applyFont="1" applyBorder="1" applyAlignment="1" applyProtection="1">
      <alignment horizontal="left" wrapText="1"/>
    </xf>
    <xf numFmtId="0" fontId="1" fillId="0" borderId="34" xfId="0" applyFont="1" applyBorder="1"/>
    <xf numFmtId="0" fontId="1" fillId="0" borderId="35" xfId="0" applyFont="1" applyBorder="1"/>
    <xf numFmtId="3" fontId="1" fillId="0" borderId="35" xfId="0" applyNumberFormat="1" applyFont="1" applyBorder="1" applyAlignment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17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zoomScaleNormal="100" zoomScaleSheetLayoutView="80" workbookViewId="0">
      <selection activeCell="G12" sqref="G12"/>
    </sheetView>
  </sheetViews>
  <sheetFormatPr defaultColWidth="40.7109375" defaultRowHeight="12.75"/>
  <cols>
    <col min="1" max="1" width="28.7109375" style="1" customWidth="1"/>
    <col min="2" max="2" width="18.7109375" style="1" customWidth="1"/>
    <col min="3" max="3" width="16" style="9" customWidth="1"/>
    <col min="4" max="4" width="14.7109375" style="7" customWidth="1"/>
    <col min="5" max="5" width="63" style="18" customWidth="1"/>
    <col min="6" max="6" width="21.28515625" style="1" customWidth="1"/>
    <col min="7" max="16384" width="40.7109375" style="1"/>
  </cols>
  <sheetData>
    <row r="1" spans="1:15" ht="15.75">
      <c r="E1" s="17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0.25" customHeight="1">
      <c r="B2" s="2" t="s">
        <v>3</v>
      </c>
      <c r="C2" s="10"/>
      <c r="D2" s="8"/>
    </row>
    <row r="3" spans="1:15" ht="15.75">
      <c r="A3" s="1" t="s">
        <v>8</v>
      </c>
      <c r="B3" s="3"/>
      <c r="C3" s="10"/>
      <c r="D3" s="8"/>
    </row>
    <row r="4" spans="1:15">
      <c r="B4" s="45" t="s">
        <v>5</v>
      </c>
      <c r="C4" s="45"/>
      <c r="D4" s="45"/>
    </row>
    <row r="5" spans="1:15" ht="15.75">
      <c r="B5" s="3" t="s">
        <v>50</v>
      </c>
      <c r="C5" s="10"/>
      <c r="D5" s="8"/>
    </row>
    <row r="6" spans="1:15" ht="9" customHeight="1" thickBot="1"/>
    <row r="7" spans="1:15" ht="12.75" customHeight="1">
      <c r="A7" s="54" t="s">
        <v>6</v>
      </c>
      <c r="B7" s="55"/>
      <c r="C7" s="52" t="s">
        <v>2</v>
      </c>
      <c r="D7" s="53"/>
      <c r="E7" s="46" t="s">
        <v>7</v>
      </c>
    </row>
    <row r="8" spans="1:15" ht="60.75" customHeight="1">
      <c r="A8" s="56"/>
      <c r="B8" s="57"/>
      <c r="C8" s="11" t="s">
        <v>44</v>
      </c>
      <c r="D8" s="6" t="s">
        <v>51</v>
      </c>
      <c r="E8" s="47"/>
    </row>
    <row r="9" spans="1:15" ht="12.75" customHeight="1">
      <c r="A9" s="58" t="s">
        <v>0</v>
      </c>
      <c r="B9" s="13" t="s">
        <v>1</v>
      </c>
      <c r="C9" s="48" t="s">
        <v>43</v>
      </c>
      <c r="D9" s="50" t="s">
        <v>42</v>
      </c>
      <c r="E9" s="47"/>
    </row>
    <row r="10" spans="1:15" ht="13.5" thickBot="1">
      <c r="A10" s="59"/>
      <c r="B10" s="14"/>
      <c r="C10" s="49"/>
      <c r="D10" s="51"/>
      <c r="E10" s="47"/>
    </row>
    <row r="11" spans="1:15" s="5" customFormat="1" ht="86.25" customHeight="1">
      <c r="A11" s="20" t="s">
        <v>10</v>
      </c>
      <c r="B11" s="32" t="s">
        <v>9</v>
      </c>
      <c r="C11" s="22">
        <v>150000</v>
      </c>
      <c r="D11" s="23">
        <v>7147.49</v>
      </c>
      <c r="E11" s="24" t="s">
        <v>11</v>
      </c>
    </row>
    <row r="12" spans="1:15" s="5" customFormat="1" ht="69.75" customHeight="1">
      <c r="A12" s="20" t="s">
        <v>12</v>
      </c>
      <c r="B12" s="30"/>
      <c r="C12" s="25">
        <v>1030803</v>
      </c>
      <c r="D12" s="15">
        <v>0</v>
      </c>
      <c r="E12" s="26" t="s">
        <v>13</v>
      </c>
    </row>
    <row r="13" spans="1:15" s="5" customFormat="1" ht="58.5" customHeight="1">
      <c r="A13" s="20"/>
      <c r="B13" s="30"/>
      <c r="C13" s="25">
        <v>148000</v>
      </c>
      <c r="D13" s="15">
        <v>15000</v>
      </c>
      <c r="E13" s="26" t="s">
        <v>45</v>
      </c>
    </row>
    <row r="14" spans="1:15" s="5" customFormat="1" ht="58.5" customHeight="1">
      <c r="A14" s="20"/>
      <c r="B14" s="30"/>
      <c r="C14" s="25">
        <v>2000</v>
      </c>
      <c r="D14" s="15">
        <v>0</v>
      </c>
      <c r="E14" s="26" t="s">
        <v>14</v>
      </c>
    </row>
    <row r="15" spans="1:15" s="5" customFormat="1" ht="58.5" customHeight="1">
      <c r="A15" s="20"/>
      <c r="B15" s="30"/>
      <c r="C15" s="25">
        <v>20000</v>
      </c>
      <c r="D15" s="15">
        <v>0</v>
      </c>
      <c r="E15" s="26" t="s">
        <v>15</v>
      </c>
    </row>
    <row r="16" spans="1:15" s="5" customFormat="1" ht="19.5" customHeight="1" thickBot="1">
      <c r="A16" s="20"/>
      <c r="B16" s="30"/>
      <c r="C16" s="27">
        <f>SUM(C11:C15)</f>
        <v>1350803</v>
      </c>
      <c r="D16" s="28">
        <f>SUM(D11:D15)</f>
        <v>22147.489999999998</v>
      </c>
      <c r="E16" s="29"/>
    </row>
    <row r="17" spans="1:5" s="5" customFormat="1" ht="69.75" customHeight="1">
      <c r="A17" s="20"/>
      <c r="B17" s="30"/>
      <c r="C17" s="22">
        <v>276000</v>
      </c>
      <c r="D17" s="23">
        <v>62389.7</v>
      </c>
      <c r="E17" s="24" t="s">
        <v>16</v>
      </c>
    </row>
    <row r="18" spans="1:5" s="5" customFormat="1" ht="69.75" customHeight="1">
      <c r="A18" s="20"/>
      <c r="B18" s="30"/>
      <c r="C18" s="25">
        <v>220000</v>
      </c>
      <c r="D18" s="15">
        <v>5700</v>
      </c>
      <c r="E18" s="26" t="s">
        <v>17</v>
      </c>
    </row>
    <row r="19" spans="1:5" s="5" customFormat="1" ht="18" customHeight="1" thickBot="1">
      <c r="A19" s="20"/>
      <c r="B19" s="30"/>
      <c r="C19" s="27">
        <f>SUM(C17:C18)</f>
        <v>496000</v>
      </c>
      <c r="D19" s="28">
        <f>SUM(D17:D18)</f>
        <v>68089.7</v>
      </c>
      <c r="E19" s="29"/>
    </row>
    <row r="20" spans="1:5" s="5" customFormat="1" ht="63" customHeight="1">
      <c r="A20" s="20"/>
      <c r="B20" s="30"/>
      <c r="C20" s="22">
        <v>100000</v>
      </c>
      <c r="D20" s="23">
        <v>0</v>
      </c>
      <c r="E20" s="24" t="s">
        <v>18</v>
      </c>
    </row>
    <row r="21" spans="1:5" s="5" customFormat="1" ht="63" customHeight="1">
      <c r="A21" s="20"/>
      <c r="B21" s="30"/>
      <c r="C21" s="25">
        <v>500000</v>
      </c>
      <c r="D21" s="15">
        <v>352600</v>
      </c>
      <c r="E21" s="26" t="s">
        <v>19</v>
      </c>
    </row>
    <row r="22" spans="1:5" s="5" customFormat="1" ht="63" customHeight="1">
      <c r="A22" s="20"/>
      <c r="B22" s="30"/>
      <c r="C22" s="25">
        <v>100000</v>
      </c>
      <c r="D22" s="15">
        <v>0</v>
      </c>
      <c r="E22" s="26" t="s">
        <v>46</v>
      </c>
    </row>
    <row r="23" spans="1:5" s="5" customFormat="1" ht="63" customHeight="1">
      <c r="A23" s="20"/>
      <c r="B23" s="30"/>
      <c r="C23" s="25">
        <v>700000</v>
      </c>
      <c r="D23" s="15">
        <v>0</v>
      </c>
      <c r="E23" s="26" t="s">
        <v>47</v>
      </c>
    </row>
    <row r="24" spans="1:5" s="5" customFormat="1" ht="72" customHeight="1">
      <c r="A24" s="20"/>
      <c r="B24" s="30"/>
      <c r="C24" s="25">
        <v>2399100</v>
      </c>
      <c r="D24" s="15">
        <v>0</v>
      </c>
      <c r="E24" s="26" t="s">
        <v>20</v>
      </c>
    </row>
    <row r="25" spans="1:5" s="5" customFormat="1" ht="72" customHeight="1">
      <c r="A25" s="20"/>
      <c r="B25" s="30"/>
      <c r="C25" s="25">
        <v>960000</v>
      </c>
      <c r="D25" s="15">
        <v>0</v>
      </c>
      <c r="E25" s="26" t="s">
        <v>21</v>
      </c>
    </row>
    <row r="26" spans="1:5" s="5" customFormat="1" ht="20.25" customHeight="1" thickBot="1">
      <c r="A26" s="20"/>
      <c r="B26" s="30"/>
      <c r="C26" s="27">
        <f>SUM(C20:C25)</f>
        <v>4759100</v>
      </c>
      <c r="D26" s="28">
        <f>SUM(D20:D25)</f>
        <v>352600</v>
      </c>
      <c r="E26" s="29"/>
    </row>
    <row r="27" spans="1:5" s="5" customFormat="1" ht="51" customHeight="1">
      <c r="A27" s="20"/>
      <c r="B27" s="30"/>
      <c r="C27" s="22">
        <v>5820000</v>
      </c>
      <c r="D27" s="23">
        <v>2737127.14</v>
      </c>
      <c r="E27" s="24" t="s">
        <v>22</v>
      </c>
    </row>
    <row r="28" spans="1:5" s="5" customFormat="1" ht="51" customHeight="1">
      <c r="A28" s="21"/>
      <c r="B28" s="21"/>
      <c r="C28" s="25">
        <v>559400</v>
      </c>
      <c r="D28" s="15">
        <v>189530.97</v>
      </c>
      <c r="E28" s="26" t="s">
        <v>23</v>
      </c>
    </row>
    <row r="29" spans="1:5" s="5" customFormat="1" ht="51" customHeight="1">
      <c r="A29" s="21"/>
      <c r="B29" s="21"/>
      <c r="C29" s="25">
        <v>1284830</v>
      </c>
      <c r="D29" s="15">
        <v>517414.18</v>
      </c>
      <c r="E29" s="26" t="s">
        <v>24</v>
      </c>
    </row>
    <row r="30" spans="1:5" s="5" customFormat="1" ht="51" customHeight="1">
      <c r="A30" s="21"/>
      <c r="B30" s="21"/>
      <c r="C30" s="25">
        <v>2650000</v>
      </c>
      <c r="D30" s="15">
        <v>1898913.95</v>
      </c>
      <c r="E30" s="26" t="s">
        <v>25</v>
      </c>
    </row>
    <row r="31" spans="1:5" s="5" customFormat="1" ht="51" customHeight="1">
      <c r="A31" s="21"/>
      <c r="B31" s="31"/>
      <c r="C31" s="25">
        <v>10000</v>
      </c>
      <c r="D31" s="15">
        <v>8070</v>
      </c>
      <c r="E31" s="26" t="s">
        <v>26</v>
      </c>
    </row>
    <row r="32" spans="1:5" s="5" customFormat="1" ht="51" customHeight="1">
      <c r="A32" s="21"/>
      <c r="B32" s="21"/>
      <c r="C32" s="25">
        <v>220000</v>
      </c>
      <c r="D32" s="15">
        <v>111681.61</v>
      </c>
      <c r="E32" s="26" t="s">
        <v>27</v>
      </c>
    </row>
    <row r="33" spans="1:5" s="5" customFormat="1" ht="60" customHeight="1">
      <c r="A33" s="21"/>
      <c r="B33" s="21"/>
      <c r="C33" s="25">
        <v>995000</v>
      </c>
      <c r="D33" s="15">
        <v>222568.6</v>
      </c>
      <c r="E33" s="26" t="s">
        <v>28</v>
      </c>
    </row>
    <row r="34" spans="1:5" s="5" customFormat="1" ht="57" customHeight="1">
      <c r="A34" s="21"/>
      <c r="B34" s="21"/>
      <c r="C34" s="25">
        <v>980000</v>
      </c>
      <c r="D34" s="15">
        <v>407134.15</v>
      </c>
      <c r="E34" s="26" t="s">
        <v>29</v>
      </c>
    </row>
    <row r="35" spans="1:5" s="5" customFormat="1" ht="57" customHeight="1">
      <c r="A35" s="21"/>
      <c r="B35" s="21"/>
      <c r="C35" s="25">
        <v>40000</v>
      </c>
      <c r="D35" s="15">
        <v>0</v>
      </c>
      <c r="E35" s="26" t="s">
        <v>30</v>
      </c>
    </row>
    <row r="36" spans="1:5" s="5" customFormat="1" ht="57" customHeight="1">
      <c r="A36" s="21"/>
      <c r="B36" s="21"/>
      <c r="C36" s="25">
        <v>100000</v>
      </c>
      <c r="D36" s="15">
        <v>0</v>
      </c>
      <c r="E36" s="26" t="s">
        <v>52</v>
      </c>
    </row>
    <row r="37" spans="1:5" s="5" customFormat="1" ht="57" customHeight="1">
      <c r="A37" s="21"/>
      <c r="B37" s="21"/>
      <c r="C37" s="25">
        <v>326000</v>
      </c>
      <c r="D37" s="15">
        <v>0</v>
      </c>
      <c r="E37" s="26" t="s">
        <v>31</v>
      </c>
    </row>
    <row r="38" spans="1:5" s="5" customFormat="1" ht="16.5" customHeight="1" thickBot="1">
      <c r="A38" s="21"/>
      <c r="B38" s="21"/>
      <c r="C38" s="27">
        <f>SUM(C27:C37)</f>
        <v>12985230</v>
      </c>
      <c r="D38" s="28">
        <f>SUM(D27:D37)</f>
        <v>6092440.6000000006</v>
      </c>
      <c r="E38" s="29"/>
    </row>
    <row r="39" spans="1:5" s="5" customFormat="1" ht="61.5" customHeight="1">
      <c r="A39" s="21"/>
      <c r="B39" s="21"/>
      <c r="C39" s="22">
        <v>4229606</v>
      </c>
      <c r="D39" s="23">
        <v>2279735.9</v>
      </c>
      <c r="E39" s="24" t="s">
        <v>32</v>
      </c>
    </row>
    <row r="40" spans="1:5" s="5" customFormat="1" ht="61.5" customHeight="1">
      <c r="A40" s="21"/>
      <c r="B40" s="21"/>
      <c r="C40" s="25">
        <v>1446359</v>
      </c>
      <c r="D40" s="15">
        <v>642472.86</v>
      </c>
      <c r="E40" s="26" t="s">
        <v>33</v>
      </c>
    </row>
    <row r="41" spans="1:5" s="5" customFormat="1" ht="61.5" customHeight="1">
      <c r="A41" s="21"/>
      <c r="B41" s="21"/>
      <c r="C41" s="25">
        <v>454000</v>
      </c>
      <c r="D41" s="15">
        <v>281791.68</v>
      </c>
      <c r="E41" s="26" t="s">
        <v>34</v>
      </c>
    </row>
    <row r="42" spans="1:5" s="5" customFormat="1" ht="61.5" customHeight="1">
      <c r="A42" s="21"/>
      <c r="B42" s="21"/>
      <c r="C42" s="25">
        <v>140000</v>
      </c>
      <c r="D42" s="15">
        <v>100000</v>
      </c>
      <c r="E42" s="26" t="s">
        <v>36</v>
      </c>
    </row>
    <row r="43" spans="1:5" s="5" customFormat="1" ht="61.5" customHeight="1">
      <c r="A43" s="21"/>
      <c r="B43" s="21"/>
      <c r="C43" s="25">
        <v>3354800</v>
      </c>
      <c r="D43" s="15">
        <v>1191206.8400000001</v>
      </c>
      <c r="E43" s="26" t="s">
        <v>35</v>
      </c>
    </row>
    <row r="44" spans="1:5" s="5" customFormat="1" ht="17.25" customHeight="1" thickBot="1">
      <c r="A44" s="21"/>
      <c r="B44" s="21"/>
      <c r="C44" s="27">
        <f>SUM(C39:C43)</f>
        <v>9624765</v>
      </c>
      <c r="D44" s="28">
        <f>SUM(D39:D43)</f>
        <v>4495207.28</v>
      </c>
      <c r="E44" s="29"/>
    </row>
    <row r="45" spans="1:5" s="5" customFormat="1" ht="55.5" customHeight="1">
      <c r="A45" s="21"/>
      <c r="B45" s="21"/>
      <c r="C45" s="22">
        <v>4382000</v>
      </c>
      <c r="D45" s="23">
        <v>1924364.73</v>
      </c>
      <c r="E45" s="24" t="s">
        <v>37</v>
      </c>
    </row>
    <row r="46" spans="1:5" s="5" customFormat="1" ht="55.5" customHeight="1">
      <c r="A46" s="21"/>
      <c r="B46" s="21"/>
      <c r="C46" s="25">
        <v>308000</v>
      </c>
      <c r="D46" s="15">
        <v>146687.18</v>
      </c>
      <c r="E46" s="26" t="s">
        <v>38</v>
      </c>
    </row>
    <row r="47" spans="1:5" s="5" customFormat="1" ht="55.5" customHeight="1">
      <c r="A47" s="21"/>
      <c r="B47" s="21"/>
      <c r="C47" s="25">
        <v>147093</v>
      </c>
      <c r="D47" s="15">
        <v>18000</v>
      </c>
      <c r="E47" s="26" t="s">
        <v>39</v>
      </c>
    </row>
    <row r="48" spans="1:5" s="5" customFormat="1" ht="22.5" customHeight="1" thickBot="1">
      <c r="A48" s="21"/>
      <c r="B48" s="21"/>
      <c r="C48" s="27">
        <f>SUM(C45:C47)</f>
        <v>4837093</v>
      </c>
      <c r="D48" s="28">
        <f>SUM(D45:D47)</f>
        <v>2089051.91</v>
      </c>
      <c r="E48" s="29"/>
    </row>
    <row r="49" spans="1:5" s="5" customFormat="1" ht="67.5">
      <c r="A49" s="12"/>
      <c r="B49" s="21"/>
      <c r="C49" s="22">
        <v>200000</v>
      </c>
      <c r="D49" s="23">
        <v>6855</v>
      </c>
      <c r="E49" s="24" t="s">
        <v>48</v>
      </c>
    </row>
    <row r="50" spans="1:5" s="5" customFormat="1" ht="67.5">
      <c r="A50" s="12"/>
      <c r="B50" s="21"/>
      <c r="C50" s="25">
        <v>24500000</v>
      </c>
      <c r="D50" s="15">
        <v>0</v>
      </c>
      <c r="E50" s="26" t="s">
        <v>49</v>
      </c>
    </row>
    <row r="51" spans="1:5" s="5" customFormat="1" ht="67.5" customHeight="1">
      <c r="A51" s="12"/>
      <c r="B51" s="21"/>
      <c r="C51" s="25">
        <v>727000</v>
      </c>
      <c r="D51" s="15">
        <v>0</v>
      </c>
      <c r="E51" s="26" t="s">
        <v>48</v>
      </c>
    </row>
    <row r="52" spans="1:5" s="5" customFormat="1" ht="17.25" customHeight="1" thickBot="1">
      <c r="A52" s="12"/>
      <c r="B52" s="21"/>
      <c r="C52" s="27">
        <f>SUM(C49:C51)</f>
        <v>25427000</v>
      </c>
      <c r="D52" s="28">
        <f>SUM(D49:D51)</f>
        <v>6855</v>
      </c>
      <c r="E52" s="29"/>
    </row>
    <row r="53" spans="1:5" s="5" customFormat="1" ht="63.75" customHeight="1">
      <c r="A53" s="12"/>
      <c r="B53" s="21"/>
      <c r="C53" s="22">
        <v>134000</v>
      </c>
      <c r="D53" s="23">
        <v>0</v>
      </c>
      <c r="E53" s="24" t="s">
        <v>40</v>
      </c>
    </row>
    <row r="54" spans="1:5" s="5" customFormat="1" ht="56.25">
      <c r="A54" s="12"/>
      <c r="B54" s="21"/>
      <c r="C54" s="25">
        <v>66000</v>
      </c>
      <c r="D54" s="15">
        <v>0</v>
      </c>
      <c r="E54" s="26" t="s">
        <v>41</v>
      </c>
    </row>
    <row r="55" spans="1:5" s="5" customFormat="1" ht="13.5" thickBot="1">
      <c r="A55" s="21"/>
      <c r="B55" s="19"/>
      <c r="C55" s="33">
        <f>SUM(C53:C54)</f>
        <v>200000</v>
      </c>
      <c r="D55" s="16">
        <f>SUM(D53:D54)</f>
        <v>0</v>
      </c>
      <c r="E55" s="34"/>
    </row>
    <row r="56" spans="1:5" ht="27" customHeight="1">
      <c r="A56" s="35" t="s">
        <v>4</v>
      </c>
      <c r="B56" s="36"/>
      <c r="C56" s="37">
        <v>59679991</v>
      </c>
      <c r="D56" s="38">
        <v>13126391.98</v>
      </c>
      <c r="E56" s="39"/>
    </row>
    <row r="57" spans="1:5" ht="13.5" thickBot="1">
      <c r="A57" s="40"/>
      <c r="B57" s="41"/>
      <c r="C57" s="42"/>
      <c r="D57" s="43"/>
      <c r="E57" s="44"/>
    </row>
  </sheetData>
  <mergeCells count="7">
    <mergeCell ref="B4:D4"/>
    <mergeCell ref="E7:E10"/>
    <mergeCell ref="C9:C10"/>
    <mergeCell ref="D9:D10"/>
    <mergeCell ref="C7:D7"/>
    <mergeCell ref="A7:B8"/>
    <mergeCell ref="A9:A10"/>
  </mergeCells>
  <phoneticPr fontId="3" type="noConversion"/>
  <pageMargins left="0.70866141732283472" right="0" top="0.55118110236220474" bottom="0.19685039370078741" header="0.31496062992125984" footer="0.31496062992125984"/>
  <pageSetup paperSize="9" scale="99" orientation="landscape" r:id="rId1"/>
  <rowBreaks count="2" manualBreakCount="2">
    <brk id="14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dgp_072</cp:lastModifiedBy>
  <cp:lastPrinted>2019-07-13T12:53:42Z</cp:lastPrinted>
  <dcterms:created xsi:type="dcterms:W3CDTF">2007-10-25T07:17:21Z</dcterms:created>
  <dcterms:modified xsi:type="dcterms:W3CDTF">2019-07-15T06:05:14Z</dcterms:modified>
</cp:coreProperties>
</file>